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9320" windowHeight="13020" activeTab="0"/>
  </bookViews>
  <sheets>
    <sheet name="Gesamt" sheetId="1" r:id="rId1"/>
    <sheet name="Kassel" sheetId="2" r:id="rId2"/>
  </sheets>
  <definedNames>
    <definedName name="_xlnm.Print_Titles" localSheetId="0">'Gesamt'!$1:$3</definedName>
    <definedName name="_xlnm.Print_Titles" localSheetId="1">'Kassel'!$1:$3</definedName>
  </definedNames>
  <calcPr fullCalcOnLoad="1"/>
</workbook>
</file>

<file path=xl/sharedStrings.xml><?xml version="1.0" encoding="utf-8"?>
<sst xmlns="http://schemas.openxmlformats.org/spreadsheetml/2006/main" count="230" uniqueCount="156">
  <si>
    <t>Sprungplatz</t>
  </si>
  <si>
    <t>Namen</t>
  </si>
  <si>
    <t>Kassel</t>
  </si>
  <si>
    <t>die Mausis</t>
  </si>
  <si>
    <t>Saarland</t>
  </si>
  <si>
    <t>Steffi und PG</t>
  </si>
  <si>
    <t>Leutkirch</t>
  </si>
  <si>
    <t>Anne und Pia</t>
  </si>
  <si>
    <t>Brigitte und Jakob</t>
  </si>
  <si>
    <t>Moni und Uli</t>
  </si>
  <si>
    <t>Simon und Björn</t>
  </si>
  <si>
    <t>Christian und Andy</t>
  </si>
  <si>
    <t>Gransee</t>
  </si>
  <si>
    <t>Hotties</t>
  </si>
  <si>
    <t>Tom und Horst</t>
  </si>
  <si>
    <t xml:space="preserve">JB`s </t>
  </si>
  <si>
    <t>Nobi`s Feuerblitze</t>
  </si>
  <si>
    <t>Magic</t>
  </si>
  <si>
    <t>Schweine im Weltall</t>
  </si>
  <si>
    <t>Albstadt</t>
  </si>
  <si>
    <t>Hartenholm</t>
  </si>
  <si>
    <t>Die RaDlosen</t>
  </si>
  <si>
    <t>MiBiBoTho</t>
  </si>
  <si>
    <t>Die Kühnen</t>
  </si>
  <si>
    <t>Rd. 1</t>
  </si>
  <si>
    <t>Rd. 2</t>
  </si>
  <si>
    <t>Rd. 3</t>
  </si>
  <si>
    <t>Platz</t>
  </si>
  <si>
    <t>Westerwald</t>
  </si>
  <si>
    <t>Team</t>
  </si>
  <si>
    <t>Summe</t>
  </si>
  <si>
    <t>Gesamt</t>
  </si>
  <si>
    <t>Catch me if you can</t>
  </si>
  <si>
    <t>Silke und Matthias Maushake</t>
  </si>
  <si>
    <t>Stephanie Kempter, Göran Meyer</t>
  </si>
  <si>
    <t>Juli Baumann, Harry Kloska</t>
  </si>
  <si>
    <t>Durch-schnitt</t>
  </si>
  <si>
    <t>Christina Schneiderhan, Axel Randolph</t>
  </si>
  <si>
    <t>Gabi, Herbert</t>
  </si>
  <si>
    <t>Hobel, Micha</t>
  </si>
  <si>
    <t>Markus und Frau</t>
  </si>
  <si>
    <t>Katja und Bernd Düring</t>
  </si>
  <si>
    <t>Robert, Mike Vetter</t>
  </si>
  <si>
    <t>Sabine Bresching, Jens Scheuer</t>
  </si>
  <si>
    <t>Michael Puhle, Martin Schlüter</t>
  </si>
  <si>
    <t>Annette Schillak, Sven Hildebrandt</t>
  </si>
  <si>
    <t>Frieder Möller, Jürgen Schiefer</t>
  </si>
  <si>
    <t>Sylvia Aldag, Christina Eilrich</t>
  </si>
  <si>
    <t>Anne Wegemer, Martin Schührer</t>
  </si>
  <si>
    <t>Kathrin Krauth, Jan Herper</t>
  </si>
  <si>
    <t>Anke Wroblewski, Bernd Groß</t>
  </si>
  <si>
    <t>Nina Glogowski, Claudi Kirmis</t>
  </si>
  <si>
    <t>Sandra Borowski, Frank Klinkermann</t>
  </si>
  <si>
    <t>Cordelia Becker, Katharina Blank</t>
  </si>
  <si>
    <t>Nicole Smole, Dodo Janzen</t>
  </si>
  <si>
    <t>Sylvia Schmidt, Claus Matheis</t>
  </si>
  <si>
    <t>Tanja Schoefer, Uwe Soppa</t>
  </si>
  <si>
    <t>Pascal Schu, Sebastian Pohlschmidt</t>
  </si>
  <si>
    <t>Daniela und Ralf Bissbort</t>
  </si>
  <si>
    <t>Pietro Graceffa, Thomas Schäfer</t>
  </si>
  <si>
    <t>Sarah Mertens, Ralf Rixecker</t>
  </si>
  <si>
    <t>Eva Schumann, Helmut Bastuck</t>
  </si>
  <si>
    <t>Thomas Kiehn, Thomas Müller</t>
  </si>
  <si>
    <t>Michel Hens, Alexander Eichel</t>
  </si>
  <si>
    <t>Christian Margardt, Peter Neis</t>
  </si>
  <si>
    <t>Heiko Klees, Uwe Berens</t>
  </si>
  <si>
    <t>Snezi Begovic, Markus Bastuck</t>
  </si>
  <si>
    <t>Conny Wehner, Dieter Eblen</t>
  </si>
  <si>
    <t>Birgit Zimmermann, Olaf Biedermann</t>
  </si>
  <si>
    <t>Horst Flieger, Steffen Dutschmann</t>
  </si>
  <si>
    <t>Sascha Borde, Stefan Lotz</t>
  </si>
  <si>
    <t>Bianca und Torsten Frommer</t>
  </si>
  <si>
    <t>Kerstin und Carsten Müller</t>
  </si>
  <si>
    <t>Chrissi Richter, Saskia Hafermann</t>
  </si>
  <si>
    <t>Jürgen Vogel, Uli Kilian</t>
  </si>
  <si>
    <t>Eva Merkel, Frank Beyer</t>
  </si>
  <si>
    <t>Heinz Herrmann, Patrick Zimmermann</t>
  </si>
  <si>
    <t>Jürgen Weber, Rüdiger Scherer</t>
  </si>
  <si>
    <t>Susanne Weisheit, Ilja Roseleit</t>
  </si>
  <si>
    <t>Michaela Thol, Freddy Kuhlmann</t>
  </si>
  <si>
    <t>Martin Bitz, Reinhard Belter</t>
  </si>
  <si>
    <t>Bernd, Joe</t>
  </si>
  <si>
    <t>Martina, Reinhard</t>
  </si>
  <si>
    <t>Dona und Gloria</t>
  </si>
  <si>
    <t>Ü40 würzig</t>
  </si>
  <si>
    <t>Pain Train</t>
  </si>
  <si>
    <t>Die Hexen</t>
  </si>
  <si>
    <t>Air Bubbles Staff</t>
  </si>
  <si>
    <t>CoBi</t>
  </si>
  <si>
    <t>Dark Room</t>
  </si>
  <si>
    <t>Teamos Light</t>
  </si>
  <si>
    <t>Poco Paco</t>
  </si>
  <si>
    <t>Stabilos</t>
  </si>
  <si>
    <t>Minis</t>
  </si>
  <si>
    <t>Inga Krampe und Sonja Bickhofe</t>
  </si>
  <si>
    <t>Schweighofen</t>
  </si>
  <si>
    <t>Holger Brommer, Frank Sohns</t>
  </si>
  <si>
    <t>Dos Mas</t>
  </si>
  <si>
    <t>Tina Jaki, Bernard Blum</t>
  </si>
  <si>
    <t>Warp 2</t>
  </si>
  <si>
    <t>Claus Kirchner, Sunny Klimpell</t>
  </si>
  <si>
    <t>Nicolai Jordan, Rainer Kiefer</t>
  </si>
  <si>
    <t>Bert und Christian</t>
  </si>
  <si>
    <t>Cornelius Lehmann, Patrick van Hoye</t>
  </si>
  <si>
    <t>Les Miserables</t>
  </si>
  <si>
    <t>Craig Chiraz</t>
  </si>
  <si>
    <t>Lila</t>
  </si>
  <si>
    <t>Christina &amp; Axel</t>
  </si>
  <si>
    <t>Zwei Halbe</t>
  </si>
  <si>
    <t>Eva &amp; Nicole</t>
  </si>
  <si>
    <t>Kareem</t>
  </si>
  <si>
    <t>Arno &amp; Beatrice</t>
  </si>
  <si>
    <t>HJ &amp; Walter</t>
  </si>
  <si>
    <t>Christian &amp; Sebastian</t>
  </si>
  <si>
    <t>Chaoten Ugly</t>
  </si>
  <si>
    <t>Klein Tom</t>
  </si>
  <si>
    <t>HaWa</t>
  </si>
  <si>
    <t>Nr</t>
  </si>
  <si>
    <t>Ralf Schlacht, Andrea</t>
  </si>
  <si>
    <t>Die deux</t>
  </si>
  <si>
    <t>Max und Willy</t>
  </si>
  <si>
    <t>Helmut Sukrow, Klaus Biehl</t>
  </si>
  <si>
    <t>Go Fast</t>
  </si>
  <si>
    <t>Autoerotik</t>
  </si>
  <si>
    <t>W 2 P</t>
  </si>
  <si>
    <t>Moli</t>
  </si>
  <si>
    <t>Dodge</t>
  </si>
  <si>
    <t>EU</t>
  </si>
  <si>
    <t>Ralf Wendland, Frank Hamann</t>
  </si>
  <si>
    <t>Rene &amp; Jan</t>
  </si>
  <si>
    <t>Willi &amp; Suse</t>
  </si>
  <si>
    <t>Bimmel und Bommel</t>
  </si>
  <si>
    <t>Bommel und Bimmel</t>
  </si>
  <si>
    <t>Ergebnisse 2er Wettbewerb 07.-08.07.07</t>
  </si>
  <si>
    <t>Los Invalidos</t>
  </si>
  <si>
    <t>Kairo</t>
  </si>
  <si>
    <t>Vertigo</t>
  </si>
  <si>
    <t>Katrin und Lilo</t>
  </si>
  <si>
    <t>Martina und Reinhard</t>
  </si>
  <si>
    <t>Katrin Lehmann, Thomas Fellmuth</t>
  </si>
  <si>
    <t>Zwicker</t>
  </si>
  <si>
    <t>Helden der Antike</t>
  </si>
  <si>
    <t>Fortuna Düsseldorf</t>
  </si>
  <si>
    <t>Die Holzköpfe</t>
  </si>
  <si>
    <t>Helmut Thiele und Achim Jost</t>
  </si>
  <si>
    <t>Gransee gost jump</t>
  </si>
  <si>
    <t>Lars Bochmann, Chris Krieg</t>
  </si>
  <si>
    <t>G4 Einhalb</t>
  </si>
  <si>
    <t>Rebecca Steinberg, Ingo Blättermann</t>
  </si>
  <si>
    <t>Schabatack Kalaktack</t>
  </si>
  <si>
    <t>Arno Raulff, Steffen Wolf</t>
  </si>
  <si>
    <t>Cornelius Lehmann, Sunny Jung</t>
  </si>
  <si>
    <t>SoCo Calden</t>
  </si>
  <si>
    <t>Maren Werner, Frederick Markhoff</t>
  </si>
  <si>
    <t>Diverock</t>
  </si>
  <si>
    <t>Schwizerdytsch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</si>
</sst>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4" xfId="0" applyFill="1" applyBorder="1" applyAlignment="1">
      <alignment horizontal="center"/>
    </xf>
    <xf numFmtId="172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799"/>
  <sheetViews>
    <sheetView tabSelected="1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2" sqref="D82"/>
    </sheetView>
  </sheetViews>
  <sheetFormatPr defaultColWidth="11.421875" defaultRowHeight="12.75"/>
  <cols>
    <col min="1" max="1" width="5.421875" style="23" customWidth="1"/>
    <col min="2" max="2" width="14.7109375" style="3" bestFit="1" customWidth="1"/>
    <col min="3" max="3" width="24.421875" style="3" bestFit="1" customWidth="1"/>
    <col min="4" max="4" width="35.140625" style="10" customWidth="1"/>
    <col min="5" max="6" width="6.8515625" style="8" bestFit="1" customWidth="1"/>
    <col min="7" max="7" width="9.140625" style="8" customWidth="1"/>
    <col min="8" max="8" width="6.8515625" style="8" bestFit="1" customWidth="1"/>
    <col min="9" max="9" width="9.421875" style="8" customWidth="1"/>
    <col min="10" max="10" width="6.7109375" style="9" customWidth="1"/>
    <col min="11" max="11" width="6.7109375" style="8" bestFit="1" customWidth="1"/>
    <col min="12" max="16384" width="11.421875" style="3" customWidth="1"/>
  </cols>
  <sheetData>
    <row r="1" spans="2:4" ht="20.25">
      <c r="B1" s="2" t="s">
        <v>133</v>
      </c>
      <c r="C1" s="2"/>
      <c r="D1" s="7"/>
    </row>
    <row r="2" ht="13.5" thickBot="1"/>
    <row r="3" spans="1:11" s="15" customFormat="1" ht="28.5" customHeight="1" thickBot="1">
      <c r="A3" s="4" t="s">
        <v>117</v>
      </c>
      <c r="B3" s="4" t="s">
        <v>0</v>
      </c>
      <c r="C3" s="11" t="s">
        <v>29</v>
      </c>
      <c r="D3" s="12" t="s">
        <v>1</v>
      </c>
      <c r="E3" s="4" t="s">
        <v>24</v>
      </c>
      <c r="F3" s="11" t="s">
        <v>25</v>
      </c>
      <c r="G3" s="13" t="s">
        <v>30</v>
      </c>
      <c r="H3" s="4" t="s">
        <v>26</v>
      </c>
      <c r="I3" s="14" t="s">
        <v>31</v>
      </c>
      <c r="J3" s="14" t="s">
        <v>36</v>
      </c>
      <c r="K3" s="4" t="s">
        <v>27</v>
      </c>
    </row>
    <row r="4" spans="1:11" ht="15">
      <c r="A4" s="24">
        <v>1</v>
      </c>
      <c r="B4" s="25" t="s">
        <v>6</v>
      </c>
      <c r="C4" s="26" t="s">
        <v>122</v>
      </c>
      <c r="D4" s="35" t="s">
        <v>5</v>
      </c>
      <c r="E4" s="16">
        <v>26</v>
      </c>
      <c r="F4" s="16">
        <v>29</v>
      </c>
      <c r="G4" s="16">
        <f aca="true" t="shared" si="0" ref="G4:G37">SUM(E4:F4)</f>
        <v>55</v>
      </c>
      <c r="H4" s="16">
        <v>19</v>
      </c>
      <c r="I4" s="16">
        <f>SUM(G4+H4)</f>
        <v>74</v>
      </c>
      <c r="J4" s="17">
        <f>(IF(COUNT(E4,F4,H4)&gt;0,I4/COUNT(E4,F4,H4),0))</f>
        <v>24.666666666666668</v>
      </c>
      <c r="K4" s="18">
        <v>1</v>
      </c>
    </row>
    <row r="5" spans="1:11" ht="15">
      <c r="A5" s="24">
        <v>2</v>
      </c>
      <c r="B5" s="27" t="s">
        <v>2</v>
      </c>
      <c r="C5" s="28" t="s">
        <v>32</v>
      </c>
      <c r="D5" s="30" t="s">
        <v>34</v>
      </c>
      <c r="E5" s="34">
        <v>27</v>
      </c>
      <c r="F5" s="34">
        <v>25</v>
      </c>
      <c r="G5" s="16">
        <f t="shared" si="0"/>
        <v>52</v>
      </c>
      <c r="H5" s="34">
        <v>19</v>
      </c>
      <c r="I5" s="16">
        <f aca="true" t="shared" si="1" ref="I4:I37">SUM(G5+H5)</f>
        <v>71</v>
      </c>
      <c r="J5" s="17">
        <f aca="true" t="shared" si="2" ref="J4:J37">(IF(COUNT(E5,F5,H5)&gt;0,I5/COUNT(E5,F5,H5),0))</f>
        <v>23.666666666666668</v>
      </c>
      <c r="K5" s="18">
        <v>2</v>
      </c>
    </row>
    <row r="6" spans="1:11" ht="15">
      <c r="A6" s="24">
        <v>3</v>
      </c>
      <c r="B6" s="27" t="s">
        <v>2</v>
      </c>
      <c r="C6" s="28" t="s">
        <v>92</v>
      </c>
      <c r="D6" s="30" t="s">
        <v>53</v>
      </c>
      <c r="E6" s="34">
        <v>21</v>
      </c>
      <c r="F6" s="34">
        <v>25</v>
      </c>
      <c r="G6" s="16">
        <f t="shared" si="0"/>
        <v>46</v>
      </c>
      <c r="H6" s="34">
        <v>19</v>
      </c>
      <c r="I6" s="16">
        <f t="shared" si="1"/>
        <v>65</v>
      </c>
      <c r="J6" s="17">
        <f t="shared" si="2"/>
        <v>21.666666666666668</v>
      </c>
      <c r="K6" s="18">
        <v>3</v>
      </c>
    </row>
    <row r="7" spans="1:11" ht="15">
      <c r="A7" s="24">
        <v>4</v>
      </c>
      <c r="B7" s="27" t="s">
        <v>6</v>
      </c>
      <c r="C7" s="28" t="s">
        <v>123</v>
      </c>
      <c r="D7" s="30" t="s">
        <v>7</v>
      </c>
      <c r="E7" s="18">
        <v>20</v>
      </c>
      <c r="F7" s="18">
        <v>24</v>
      </c>
      <c r="G7" s="16">
        <f t="shared" si="0"/>
        <v>44</v>
      </c>
      <c r="H7" s="18">
        <v>18</v>
      </c>
      <c r="I7" s="16">
        <f t="shared" si="1"/>
        <v>62</v>
      </c>
      <c r="J7" s="17">
        <f t="shared" si="2"/>
        <v>20.666666666666668</v>
      </c>
      <c r="K7" s="18">
        <v>4</v>
      </c>
    </row>
    <row r="8" spans="1:11" ht="15">
      <c r="A8" s="24">
        <v>5</v>
      </c>
      <c r="B8" s="27" t="s">
        <v>4</v>
      </c>
      <c r="C8" s="28"/>
      <c r="D8" s="30" t="s">
        <v>77</v>
      </c>
      <c r="E8" s="18">
        <v>21</v>
      </c>
      <c r="F8" s="18">
        <v>25</v>
      </c>
      <c r="G8" s="16">
        <f t="shared" si="0"/>
        <v>46</v>
      </c>
      <c r="H8" s="18">
        <v>15</v>
      </c>
      <c r="I8" s="16">
        <f t="shared" si="1"/>
        <v>61</v>
      </c>
      <c r="J8" s="17">
        <f t="shared" si="2"/>
        <v>20.333333333333332</v>
      </c>
      <c r="K8" s="18">
        <v>5</v>
      </c>
    </row>
    <row r="9" spans="1:11" ht="15">
      <c r="A9" s="24">
        <v>6</v>
      </c>
      <c r="B9" s="27" t="s">
        <v>2</v>
      </c>
      <c r="C9" s="28" t="s">
        <v>93</v>
      </c>
      <c r="D9" s="30" t="s">
        <v>54</v>
      </c>
      <c r="E9" s="34">
        <v>22</v>
      </c>
      <c r="F9" s="34">
        <v>20</v>
      </c>
      <c r="G9" s="16">
        <f t="shared" si="0"/>
        <v>42</v>
      </c>
      <c r="H9" s="34">
        <v>17</v>
      </c>
      <c r="I9" s="16">
        <f t="shared" si="1"/>
        <v>59</v>
      </c>
      <c r="J9" s="17">
        <f t="shared" si="2"/>
        <v>19.666666666666668</v>
      </c>
      <c r="K9" s="18">
        <v>6</v>
      </c>
    </row>
    <row r="10" spans="1:11" ht="15">
      <c r="A10" s="24">
        <v>7</v>
      </c>
      <c r="B10" s="27" t="s">
        <v>4</v>
      </c>
      <c r="C10" s="28"/>
      <c r="D10" s="30" t="s">
        <v>66</v>
      </c>
      <c r="E10" s="18">
        <v>23</v>
      </c>
      <c r="F10" s="18">
        <v>17</v>
      </c>
      <c r="G10" s="16">
        <f t="shared" si="0"/>
        <v>40</v>
      </c>
      <c r="H10" s="18">
        <v>16</v>
      </c>
      <c r="I10" s="16">
        <f t="shared" si="1"/>
        <v>56</v>
      </c>
      <c r="J10" s="17">
        <f t="shared" si="2"/>
        <v>18.666666666666668</v>
      </c>
      <c r="K10" s="18">
        <v>7</v>
      </c>
    </row>
    <row r="11" spans="1:11" ht="15">
      <c r="A11" s="24">
        <v>8</v>
      </c>
      <c r="B11" s="27" t="s">
        <v>28</v>
      </c>
      <c r="C11" s="28"/>
      <c r="D11" s="30" t="s">
        <v>78</v>
      </c>
      <c r="E11" s="18">
        <v>21</v>
      </c>
      <c r="F11" s="18">
        <v>20</v>
      </c>
      <c r="G11" s="16">
        <f t="shared" si="0"/>
        <v>41</v>
      </c>
      <c r="H11" s="18">
        <v>15</v>
      </c>
      <c r="I11" s="16">
        <f t="shared" si="1"/>
        <v>56</v>
      </c>
      <c r="J11" s="17">
        <f t="shared" si="2"/>
        <v>18.666666666666668</v>
      </c>
      <c r="K11" s="18">
        <v>8</v>
      </c>
    </row>
    <row r="12" spans="1:11" ht="15">
      <c r="A12" s="24">
        <v>9</v>
      </c>
      <c r="B12" s="27" t="s">
        <v>95</v>
      </c>
      <c r="C12" s="28" t="s">
        <v>143</v>
      </c>
      <c r="D12" s="29" t="s">
        <v>120</v>
      </c>
      <c r="E12" s="18">
        <v>21</v>
      </c>
      <c r="F12" s="18">
        <v>17</v>
      </c>
      <c r="G12" s="16">
        <f t="shared" si="0"/>
        <v>38</v>
      </c>
      <c r="H12" s="18">
        <v>16</v>
      </c>
      <c r="I12" s="16">
        <f t="shared" si="1"/>
        <v>54</v>
      </c>
      <c r="J12" s="17">
        <f t="shared" si="2"/>
        <v>18</v>
      </c>
      <c r="K12" s="18">
        <v>9</v>
      </c>
    </row>
    <row r="13" spans="1:11" ht="15">
      <c r="A13" s="24">
        <v>10</v>
      </c>
      <c r="B13" s="27" t="s">
        <v>6</v>
      </c>
      <c r="C13" s="28"/>
      <c r="D13" s="30" t="s">
        <v>68</v>
      </c>
      <c r="E13" s="18">
        <v>17</v>
      </c>
      <c r="F13" s="18">
        <v>22</v>
      </c>
      <c r="G13" s="16">
        <f>SUM(E13:F13)</f>
        <v>39</v>
      </c>
      <c r="H13" s="18">
        <v>14</v>
      </c>
      <c r="I13" s="16">
        <f>SUM(G13+H13)</f>
        <v>53</v>
      </c>
      <c r="J13" s="17">
        <f>(IF(COUNT(E13,F13,H13)&gt;0,I13/COUNT(E13,F13,H13),0))</f>
        <v>17.666666666666668</v>
      </c>
      <c r="K13" s="18">
        <v>10</v>
      </c>
    </row>
    <row r="14" spans="1:11" ht="15">
      <c r="A14" s="24">
        <v>11</v>
      </c>
      <c r="B14" s="27" t="s">
        <v>2</v>
      </c>
      <c r="C14" s="28" t="s">
        <v>152</v>
      </c>
      <c r="D14" s="30" t="s">
        <v>151</v>
      </c>
      <c r="E14" s="34">
        <v>21</v>
      </c>
      <c r="F14" s="34">
        <v>17</v>
      </c>
      <c r="G14" s="16">
        <f>SUM(E14:F14)</f>
        <v>38</v>
      </c>
      <c r="H14" s="34">
        <v>15</v>
      </c>
      <c r="I14" s="16">
        <f>SUM(G14+H14)</f>
        <v>53</v>
      </c>
      <c r="J14" s="17">
        <f>(IF(COUNT(E14,F14,H14)&gt;0,I14/COUNT(E14,F14,H14),0))</f>
        <v>17.666666666666668</v>
      </c>
      <c r="K14" s="18">
        <v>11</v>
      </c>
    </row>
    <row r="15" spans="1:11" ht="15">
      <c r="A15" s="24">
        <v>12</v>
      </c>
      <c r="B15" s="27" t="s">
        <v>28</v>
      </c>
      <c r="C15" s="28"/>
      <c r="D15" s="30" t="s">
        <v>70</v>
      </c>
      <c r="E15" s="18">
        <v>20</v>
      </c>
      <c r="F15" s="18">
        <v>18</v>
      </c>
      <c r="G15" s="16">
        <f t="shared" si="0"/>
        <v>38</v>
      </c>
      <c r="H15" s="18">
        <v>13</v>
      </c>
      <c r="I15" s="16">
        <f>SUM(G15+H15)</f>
        <v>51</v>
      </c>
      <c r="J15" s="17">
        <f>(IF(COUNT(E15,F15,H15)&gt;0,I15/COUNT(E15,F15,H15),0))</f>
        <v>17</v>
      </c>
      <c r="K15" s="18">
        <v>12</v>
      </c>
    </row>
    <row r="16" spans="1:11" ht="15">
      <c r="A16" s="24">
        <v>13</v>
      </c>
      <c r="B16" s="27" t="s">
        <v>4</v>
      </c>
      <c r="C16" s="28"/>
      <c r="D16" s="30" t="s">
        <v>57</v>
      </c>
      <c r="E16" s="18">
        <v>19</v>
      </c>
      <c r="F16" s="18">
        <v>18</v>
      </c>
      <c r="G16" s="16">
        <f t="shared" si="0"/>
        <v>37</v>
      </c>
      <c r="H16" s="18">
        <v>13</v>
      </c>
      <c r="I16" s="16">
        <f t="shared" si="1"/>
        <v>50</v>
      </c>
      <c r="J16" s="17">
        <f t="shared" si="2"/>
        <v>16.666666666666668</v>
      </c>
      <c r="K16" s="18">
        <v>13</v>
      </c>
    </row>
    <row r="17" spans="1:11" ht="15">
      <c r="A17" s="24">
        <v>14</v>
      </c>
      <c r="B17" s="27" t="s">
        <v>2</v>
      </c>
      <c r="C17" s="28" t="s">
        <v>91</v>
      </c>
      <c r="D17" s="30" t="s">
        <v>103</v>
      </c>
      <c r="E17" s="34">
        <v>17</v>
      </c>
      <c r="F17" s="34">
        <v>17</v>
      </c>
      <c r="G17" s="16">
        <f t="shared" si="0"/>
        <v>34</v>
      </c>
      <c r="H17" s="34">
        <v>14</v>
      </c>
      <c r="I17" s="16">
        <f t="shared" si="1"/>
        <v>48</v>
      </c>
      <c r="J17" s="17">
        <f t="shared" si="2"/>
        <v>16</v>
      </c>
      <c r="K17" s="18">
        <v>14</v>
      </c>
    </row>
    <row r="18" spans="1:11" ht="15">
      <c r="A18" s="24">
        <v>15</v>
      </c>
      <c r="B18" s="27" t="s">
        <v>95</v>
      </c>
      <c r="C18" s="28" t="s">
        <v>142</v>
      </c>
      <c r="D18" s="29" t="s">
        <v>118</v>
      </c>
      <c r="E18" s="18">
        <v>17</v>
      </c>
      <c r="F18" s="18">
        <v>17</v>
      </c>
      <c r="G18" s="16">
        <f t="shared" si="0"/>
        <v>34</v>
      </c>
      <c r="H18" s="18">
        <v>14</v>
      </c>
      <c r="I18" s="16">
        <f t="shared" si="1"/>
        <v>48</v>
      </c>
      <c r="J18" s="17">
        <f t="shared" si="2"/>
        <v>16</v>
      </c>
      <c r="K18" s="18">
        <v>14</v>
      </c>
    </row>
    <row r="19" spans="1:11" ht="15">
      <c r="A19" s="24">
        <v>16</v>
      </c>
      <c r="B19" s="27" t="s">
        <v>2</v>
      </c>
      <c r="C19" s="28" t="s">
        <v>119</v>
      </c>
      <c r="D19" s="30" t="s">
        <v>49</v>
      </c>
      <c r="E19" s="34">
        <v>20</v>
      </c>
      <c r="F19" s="34">
        <v>16</v>
      </c>
      <c r="G19" s="16">
        <f t="shared" si="0"/>
        <v>36</v>
      </c>
      <c r="H19" s="34">
        <v>11</v>
      </c>
      <c r="I19" s="16">
        <f t="shared" si="1"/>
        <v>47</v>
      </c>
      <c r="J19" s="17">
        <f t="shared" si="2"/>
        <v>15.666666666666666</v>
      </c>
      <c r="K19" s="18">
        <v>16</v>
      </c>
    </row>
    <row r="20" spans="1:11" ht="15">
      <c r="A20" s="24">
        <v>17</v>
      </c>
      <c r="B20" s="27" t="s">
        <v>28</v>
      </c>
      <c r="C20" s="28"/>
      <c r="D20" s="30" t="s">
        <v>71</v>
      </c>
      <c r="E20" s="18">
        <v>18</v>
      </c>
      <c r="F20" s="18">
        <v>16</v>
      </c>
      <c r="G20" s="16">
        <f t="shared" si="0"/>
        <v>34</v>
      </c>
      <c r="H20" s="18">
        <v>13</v>
      </c>
      <c r="I20" s="16">
        <f t="shared" si="1"/>
        <v>47</v>
      </c>
      <c r="J20" s="17">
        <f t="shared" si="2"/>
        <v>15.666666666666666</v>
      </c>
      <c r="K20" s="18">
        <v>17</v>
      </c>
    </row>
    <row r="21" spans="1:11" ht="15">
      <c r="A21" s="24">
        <v>18</v>
      </c>
      <c r="B21" s="27" t="s">
        <v>2</v>
      </c>
      <c r="C21" s="31" t="s">
        <v>107</v>
      </c>
      <c r="D21" s="30" t="s">
        <v>37</v>
      </c>
      <c r="E21" s="34">
        <v>17</v>
      </c>
      <c r="F21" s="34">
        <v>18</v>
      </c>
      <c r="G21" s="16">
        <f t="shared" si="0"/>
        <v>35</v>
      </c>
      <c r="H21" s="34">
        <v>11</v>
      </c>
      <c r="I21" s="16">
        <f t="shared" si="1"/>
        <v>46</v>
      </c>
      <c r="J21" s="17">
        <f t="shared" si="2"/>
        <v>15.333333333333334</v>
      </c>
      <c r="K21" s="18">
        <v>18</v>
      </c>
    </row>
    <row r="22" spans="1:11" ht="15">
      <c r="A22" s="24">
        <v>19</v>
      </c>
      <c r="B22" s="27" t="s">
        <v>2</v>
      </c>
      <c r="C22" s="28" t="s">
        <v>84</v>
      </c>
      <c r="D22" s="30" t="s">
        <v>50</v>
      </c>
      <c r="E22" s="33">
        <v>18</v>
      </c>
      <c r="F22" s="33">
        <v>15</v>
      </c>
      <c r="G22" s="16">
        <f t="shared" si="0"/>
        <v>33</v>
      </c>
      <c r="H22" s="33">
        <v>13</v>
      </c>
      <c r="I22" s="16">
        <f t="shared" si="1"/>
        <v>46</v>
      </c>
      <c r="J22" s="17">
        <f t="shared" si="2"/>
        <v>15.333333333333334</v>
      </c>
      <c r="K22" s="18">
        <v>18</v>
      </c>
    </row>
    <row r="23" spans="1:11" ht="15">
      <c r="A23" s="24">
        <v>20</v>
      </c>
      <c r="B23" s="27" t="s">
        <v>4</v>
      </c>
      <c r="C23" s="28"/>
      <c r="D23" s="30" t="s">
        <v>58</v>
      </c>
      <c r="E23" s="32">
        <v>18</v>
      </c>
      <c r="F23" s="32">
        <v>16</v>
      </c>
      <c r="G23" s="16">
        <f t="shared" si="0"/>
        <v>34</v>
      </c>
      <c r="H23" s="32">
        <v>11</v>
      </c>
      <c r="I23" s="16">
        <f t="shared" si="1"/>
        <v>45</v>
      </c>
      <c r="J23" s="17">
        <f t="shared" si="2"/>
        <v>15</v>
      </c>
      <c r="K23" s="18">
        <v>20</v>
      </c>
    </row>
    <row r="24" spans="1:11" ht="15">
      <c r="A24" s="24">
        <v>21</v>
      </c>
      <c r="B24" s="27" t="s">
        <v>95</v>
      </c>
      <c r="C24" s="28" t="s">
        <v>99</v>
      </c>
      <c r="D24" s="29" t="s">
        <v>100</v>
      </c>
      <c r="E24" s="32">
        <v>16</v>
      </c>
      <c r="F24" s="32">
        <v>16</v>
      </c>
      <c r="G24" s="16">
        <f t="shared" si="0"/>
        <v>32</v>
      </c>
      <c r="H24" s="32">
        <v>13</v>
      </c>
      <c r="I24" s="16">
        <f t="shared" si="1"/>
        <v>45</v>
      </c>
      <c r="J24" s="17">
        <f t="shared" si="2"/>
        <v>15</v>
      </c>
      <c r="K24" s="18">
        <v>21</v>
      </c>
    </row>
    <row r="25" spans="1:11" ht="15">
      <c r="A25" s="24">
        <v>22</v>
      </c>
      <c r="B25" s="27" t="s">
        <v>6</v>
      </c>
      <c r="C25" s="28" t="s">
        <v>126</v>
      </c>
      <c r="D25" s="30" t="s">
        <v>10</v>
      </c>
      <c r="E25" s="32">
        <v>16</v>
      </c>
      <c r="F25" s="32">
        <v>17</v>
      </c>
      <c r="G25" s="16">
        <f t="shared" si="0"/>
        <v>33</v>
      </c>
      <c r="H25" s="32">
        <v>11</v>
      </c>
      <c r="I25" s="16">
        <f t="shared" si="1"/>
        <v>44</v>
      </c>
      <c r="J25" s="17">
        <f t="shared" si="2"/>
        <v>14.666666666666666</v>
      </c>
      <c r="K25" s="18">
        <v>22</v>
      </c>
    </row>
    <row r="26" spans="1:11" ht="15">
      <c r="A26" s="24">
        <v>23</v>
      </c>
      <c r="B26" s="27" t="s">
        <v>28</v>
      </c>
      <c r="C26" s="28"/>
      <c r="D26" s="30" t="s">
        <v>153</v>
      </c>
      <c r="E26" s="32">
        <v>18</v>
      </c>
      <c r="F26" s="32">
        <v>14</v>
      </c>
      <c r="G26" s="16">
        <f>SUM(E26:F26)</f>
        <v>32</v>
      </c>
      <c r="H26" s="32">
        <v>11</v>
      </c>
      <c r="I26" s="16">
        <f>SUM(G26+H26)</f>
        <v>43</v>
      </c>
      <c r="J26" s="17">
        <f>(IF(COUNT(E26,F26,H26)&gt;0,I26/COUNT(E26,F26,H26),0))</f>
        <v>14.333333333333334</v>
      </c>
      <c r="K26" s="18">
        <v>23</v>
      </c>
    </row>
    <row r="27" spans="1:11" ht="15">
      <c r="A27" s="24">
        <v>24</v>
      </c>
      <c r="B27" s="27" t="s">
        <v>2</v>
      </c>
      <c r="C27" s="28" t="s">
        <v>3</v>
      </c>
      <c r="D27" s="30" t="s">
        <v>33</v>
      </c>
      <c r="E27" s="33">
        <v>15</v>
      </c>
      <c r="F27" s="33">
        <v>17</v>
      </c>
      <c r="G27" s="16">
        <f t="shared" si="0"/>
        <v>32</v>
      </c>
      <c r="H27" s="33">
        <v>11</v>
      </c>
      <c r="I27" s="16">
        <f t="shared" si="1"/>
        <v>43</v>
      </c>
      <c r="J27" s="17">
        <f t="shared" si="2"/>
        <v>14.333333333333334</v>
      </c>
      <c r="K27" s="18">
        <v>24</v>
      </c>
    </row>
    <row r="28" spans="1:11" ht="15">
      <c r="A28" s="24">
        <v>25</v>
      </c>
      <c r="B28" s="27" t="s">
        <v>6</v>
      </c>
      <c r="C28" s="28"/>
      <c r="D28" s="30" t="s">
        <v>11</v>
      </c>
      <c r="E28" s="32">
        <v>17</v>
      </c>
      <c r="F28" s="32">
        <v>14</v>
      </c>
      <c r="G28" s="16">
        <f t="shared" si="0"/>
        <v>31</v>
      </c>
      <c r="H28" s="32">
        <v>12</v>
      </c>
      <c r="I28" s="16">
        <f t="shared" si="1"/>
        <v>43</v>
      </c>
      <c r="J28" s="17">
        <f t="shared" si="2"/>
        <v>14.333333333333334</v>
      </c>
      <c r="K28" s="18">
        <v>24</v>
      </c>
    </row>
    <row r="29" spans="1:11" ht="15">
      <c r="A29" s="24">
        <v>26</v>
      </c>
      <c r="B29" s="27" t="s">
        <v>19</v>
      </c>
      <c r="C29" s="28" t="s">
        <v>135</v>
      </c>
      <c r="D29" s="29" t="s">
        <v>129</v>
      </c>
      <c r="E29" s="32">
        <v>17</v>
      </c>
      <c r="F29" s="32">
        <v>13</v>
      </c>
      <c r="G29" s="16">
        <f>SUM(E29:F29)</f>
        <v>30</v>
      </c>
      <c r="H29" s="32">
        <v>13</v>
      </c>
      <c r="I29" s="16">
        <f>SUM(G29+H29)</f>
        <v>43</v>
      </c>
      <c r="J29" s="17">
        <f>(IF(COUNT(E29,F29,H29)&gt;0,I29/COUNT(E29,F29,H29),0))</f>
        <v>14.333333333333334</v>
      </c>
      <c r="K29" s="18">
        <v>24</v>
      </c>
    </row>
    <row r="30" spans="1:11" ht="15">
      <c r="A30" s="24">
        <v>27</v>
      </c>
      <c r="B30" s="27" t="s">
        <v>2</v>
      </c>
      <c r="C30" s="28" t="s">
        <v>87</v>
      </c>
      <c r="D30" s="30" t="s">
        <v>56</v>
      </c>
      <c r="E30" s="33">
        <v>17</v>
      </c>
      <c r="F30" s="33">
        <v>12</v>
      </c>
      <c r="G30" s="16">
        <f t="shared" si="0"/>
        <v>29</v>
      </c>
      <c r="H30" s="33">
        <v>13</v>
      </c>
      <c r="I30" s="16">
        <f t="shared" si="1"/>
        <v>42</v>
      </c>
      <c r="J30" s="17">
        <f t="shared" si="2"/>
        <v>14</v>
      </c>
      <c r="K30" s="18">
        <v>27</v>
      </c>
    </row>
    <row r="31" spans="1:11" ht="15">
      <c r="A31" s="24">
        <v>28</v>
      </c>
      <c r="B31" s="27" t="s">
        <v>2</v>
      </c>
      <c r="C31" s="28" t="s">
        <v>105</v>
      </c>
      <c r="D31" s="30" t="s">
        <v>48</v>
      </c>
      <c r="E31" s="33">
        <v>16</v>
      </c>
      <c r="F31" s="33">
        <v>16</v>
      </c>
      <c r="G31" s="16">
        <f t="shared" si="0"/>
        <v>32</v>
      </c>
      <c r="H31" s="33">
        <v>10</v>
      </c>
      <c r="I31" s="16">
        <f t="shared" si="1"/>
        <v>42</v>
      </c>
      <c r="J31" s="17">
        <f t="shared" si="2"/>
        <v>14</v>
      </c>
      <c r="K31" s="18">
        <v>28</v>
      </c>
    </row>
    <row r="32" spans="1:11" ht="15">
      <c r="A32" s="24">
        <v>29</v>
      </c>
      <c r="B32" s="27" t="s">
        <v>95</v>
      </c>
      <c r="C32" s="28" t="s">
        <v>108</v>
      </c>
      <c r="D32" s="29" t="s">
        <v>96</v>
      </c>
      <c r="E32" s="32">
        <v>12</v>
      </c>
      <c r="F32" s="32">
        <v>17</v>
      </c>
      <c r="G32" s="16">
        <f t="shared" si="0"/>
        <v>29</v>
      </c>
      <c r="H32" s="32">
        <v>13</v>
      </c>
      <c r="I32" s="16">
        <f t="shared" si="1"/>
        <v>42</v>
      </c>
      <c r="J32" s="17">
        <f t="shared" si="2"/>
        <v>14</v>
      </c>
      <c r="K32" s="18">
        <v>29</v>
      </c>
    </row>
    <row r="33" spans="1:11" ht="15">
      <c r="A33" s="24">
        <v>30</v>
      </c>
      <c r="B33" s="27" t="s">
        <v>28</v>
      </c>
      <c r="C33" s="28"/>
      <c r="D33" s="30" t="s">
        <v>73</v>
      </c>
      <c r="E33" s="32">
        <v>16</v>
      </c>
      <c r="F33" s="32">
        <v>14</v>
      </c>
      <c r="G33" s="16">
        <f t="shared" si="0"/>
        <v>30</v>
      </c>
      <c r="H33" s="32">
        <v>11</v>
      </c>
      <c r="I33" s="16">
        <f t="shared" si="1"/>
        <v>41</v>
      </c>
      <c r="J33" s="17">
        <f t="shared" si="2"/>
        <v>13.666666666666666</v>
      </c>
      <c r="K33" s="18">
        <v>30</v>
      </c>
    </row>
    <row r="34" spans="1:11" ht="15">
      <c r="A34" s="24">
        <v>31</v>
      </c>
      <c r="B34" s="27" t="s">
        <v>12</v>
      </c>
      <c r="C34" s="28" t="s">
        <v>155</v>
      </c>
      <c r="D34" s="29" t="s">
        <v>42</v>
      </c>
      <c r="E34" s="32">
        <v>15</v>
      </c>
      <c r="F34" s="32">
        <v>13</v>
      </c>
      <c r="G34" s="16">
        <f t="shared" si="0"/>
        <v>28</v>
      </c>
      <c r="H34" s="32">
        <v>12</v>
      </c>
      <c r="I34" s="16">
        <f t="shared" si="1"/>
        <v>40</v>
      </c>
      <c r="J34" s="17">
        <f t="shared" si="2"/>
        <v>13.333333333333334</v>
      </c>
      <c r="K34" s="18">
        <v>31</v>
      </c>
    </row>
    <row r="35" spans="1:11" ht="15">
      <c r="A35" s="24">
        <v>32</v>
      </c>
      <c r="B35" s="27" t="s">
        <v>20</v>
      </c>
      <c r="C35" s="28" t="s">
        <v>16</v>
      </c>
      <c r="D35" s="29" t="s">
        <v>45</v>
      </c>
      <c r="E35" s="32">
        <v>15</v>
      </c>
      <c r="F35" s="32">
        <v>13</v>
      </c>
      <c r="G35" s="16">
        <f t="shared" si="0"/>
        <v>28</v>
      </c>
      <c r="H35" s="32">
        <v>11</v>
      </c>
      <c r="I35" s="16">
        <f t="shared" si="1"/>
        <v>39</v>
      </c>
      <c r="J35" s="17">
        <f t="shared" si="2"/>
        <v>13</v>
      </c>
      <c r="K35" s="18">
        <v>32</v>
      </c>
    </row>
    <row r="36" spans="1:11" ht="15">
      <c r="A36" s="24">
        <v>33</v>
      </c>
      <c r="B36" s="27" t="s">
        <v>6</v>
      </c>
      <c r="C36" s="28" t="s">
        <v>125</v>
      </c>
      <c r="D36" s="30" t="s">
        <v>9</v>
      </c>
      <c r="E36" s="32">
        <v>13</v>
      </c>
      <c r="F36" s="32">
        <v>15</v>
      </c>
      <c r="G36" s="16">
        <f t="shared" si="0"/>
        <v>28</v>
      </c>
      <c r="H36" s="32">
        <v>11</v>
      </c>
      <c r="I36" s="16">
        <f t="shared" si="1"/>
        <v>39</v>
      </c>
      <c r="J36" s="17">
        <f t="shared" si="2"/>
        <v>13</v>
      </c>
      <c r="K36" s="18">
        <v>32</v>
      </c>
    </row>
    <row r="37" spans="1:11" ht="15">
      <c r="A37" s="24">
        <v>34</v>
      </c>
      <c r="B37" s="27" t="s">
        <v>95</v>
      </c>
      <c r="C37" s="28" t="s">
        <v>102</v>
      </c>
      <c r="D37" s="29" t="s">
        <v>102</v>
      </c>
      <c r="E37" s="32">
        <v>16</v>
      </c>
      <c r="F37" s="32">
        <v>11</v>
      </c>
      <c r="G37" s="16">
        <f t="shared" si="0"/>
        <v>27</v>
      </c>
      <c r="H37" s="32">
        <v>11</v>
      </c>
      <c r="I37" s="16">
        <f t="shared" si="1"/>
        <v>38</v>
      </c>
      <c r="J37" s="17">
        <f t="shared" si="2"/>
        <v>12.666666666666666</v>
      </c>
      <c r="K37" s="18">
        <v>34</v>
      </c>
    </row>
    <row r="38" spans="1:11" ht="15">
      <c r="A38" s="24">
        <v>35</v>
      </c>
      <c r="B38" s="27" t="s">
        <v>28</v>
      </c>
      <c r="C38" s="28"/>
      <c r="D38" s="30" t="s">
        <v>75</v>
      </c>
      <c r="E38" s="32">
        <v>15</v>
      </c>
      <c r="F38" s="32">
        <v>12</v>
      </c>
      <c r="G38" s="16">
        <f aca="true" t="shared" si="3" ref="G38:G70">SUM(E38:F38)</f>
        <v>27</v>
      </c>
      <c r="H38" s="32">
        <v>11</v>
      </c>
      <c r="I38" s="16">
        <f>SUM(G38+H38)</f>
        <v>38</v>
      </c>
      <c r="J38" s="17">
        <f>(IF(COUNT(E38,F38,H38)&gt;0,I38/COUNT(E38,F38,H38),0))</f>
        <v>12.666666666666666</v>
      </c>
      <c r="K38" s="18">
        <v>35</v>
      </c>
    </row>
    <row r="39" spans="1:11" ht="15">
      <c r="A39" s="24">
        <v>36</v>
      </c>
      <c r="B39" s="27" t="s">
        <v>6</v>
      </c>
      <c r="C39" s="28" t="s">
        <v>124</v>
      </c>
      <c r="D39" s="30" t="s">
        <v>8</v>
      </c>
      <c r="E39" s="18">
        <v>15</v>
      </c>
      <c r="F39" s="18">
        <v>14</v>
      </c>
      <c r="G39" s="16">
        <f>SUM(E39:F39)</f>
        <v>29</v>
      </c>
      <c r="H39" s="18">
        <v>8</v>
      </c>
      <c r="I39" s="16">
        <f>SUM(G39+H39)</f>
        <v>37</v>
      </c>
      <c r="J39" s="17">
        <f>(IF(COUNT(E39,F39,H39)&gt;0,I39/COUNT(E39,F39,H39),0))</f>
        <v>12.333333333333334</v>
      </c>
      <c r="K39" s="18">
        <v>37</v>
      </c>
    </row>
    <row r="40" spans="1:11" ht="14.25" customHeight="1">
      <c r="A40" s="24">
        <v>37</v>
      </c>
      <c r="B40" s="27" t="s">
        <v>19</v>
      </c>
      <c r="C40" s="28" t="s">
        <v>22</v>
      </c>
      <c r="D40" s="29" t="s">
        <v>39</v>
      </c>
      <c r="E40" s="32">
        <v>14</v>
      </c>
      <c r="F40" s="32">
        <v>12</v>
      </c>
      <c r="G40" s="16">
        <f>SUM(E40:F40)</f>
        <v>26</v>
      </c>
      <c r="H40" s="32">
        <v>11</v>
      </c>
      <c r="I40" s="16">
        <f>SUM(G40+H40)</f>
        <v>37</v>
      </c>
      <c r="J40" s="17">
        <f>(IF(COUNT(E40,F40,H40)&gt;0,I40/COUNT(E40,F40,H40),0))</f>
        <v>12.333333333333334</v>
      </c>
      <c r="K40" s="18">
        <v>36</v>
      </c>
    </row>
    <row r="41" spans="1:11" ht="15">
      <c r="A41" s="24">
        <v>38</v>
      </c>
      <c r="B41" s="27" t="s">
        <v>95</v>
      </c>
      <c r="C41" s="28" t="s">
        <v>140</v>
      </c>
      <c r="D41" s="29" t="s">
        <v>101</v>
      </c>
      <c r="E41" s="18">
        <v>12</v>
      </c>
      <c r="F41" s="18">
        <v>13</v>
      </c>
      <c r="G41" s="16">
        <f t="shared" si="3"/>
        <v>25</v>
      </c>
      <c r="H41" s="18">
        <v>12</v>
      </c>
      <c r="I41" s="16">
        <f>SUM(G41+H41)</f>
        <v>37</v>
      </c>
      <c r="J41" s="17">
        <f>(IF(COUNT(E41,F41,H41)&gt;0,I41/COUNT(E41,F41,H41),0))</f>
        <v>12.333333333333334</v>
      </c>
      <c r="K41" s="18">
        <v>38</v>
      </c>
    </row>
    <row r="42" spans="1:11" ht="15">
      <c r="A42" s="24">
        <v>39</v>
      </c>
      <c r="B42" s="27" t="s">
        <v>12</v>
      </c>
      <c r="C42" s="28" t="s">
        <v>138</v>
      </c>
      <c r="D42" s="29" t="s">
        <v>82</v>
      </c>
      <c r="E42" s="18">
        <v>14</v>
      </c>
      <c r="F42" s="18">
        <v>12</v>
      </c>
      <c r="G42" s="16">
        <f t="shared" si="3"/>
        <v>26</v>
      </c>
      <c r="H42" s="18">
        <v>10</v>
      </c>
      <c r="I42" s="16">
        <f>SUM(G42+H42)</f>
        <v>36</v>
      </c>
      <c r="J42" s="17">
        <f>(IF(COUNT(E42,F42,H42)&gt;0,I42/COUNT(E42,F42,H42),0))</f>
        <v>12</v>
      </c>
      <c r="K42" s="18">
        <v>39</v>
      </c>
    </row>
    <row r="43" spans="1:11" ht="15">
      <c r="A43" s="24">
        <v>40</v>
      </c>
      <c r="B43" s="27" t="s">
        <v>2</v>
      </c>
      <c r="C43" s="28" t="s">
        <v>90</v>
      </c>
      <c r="D43" s="30" t="s">
        <v>80</v>
      </c>
      <c r="E43" s="34">
        <v>14</v>
      </c>
      <c r="F43" s="34">
        <v>10</v>
      </c>
      <c r="G43" s="16">
        <f t="shared" si="3"/>
        <v>24</v>
      </c>
      <c r="H43" s="34">
        <v>12</v>
      </c>
      <c r="I43" s="16">
        <f>SUM(G43+H43)</f>
        <v>36</v>
      </c>
      <c r="J43" s="17">
        <f>(IF(COUNT(E43,F43,H43)&gt;0,I43/COUNT(E43,F43,H43),0))</f>
        <v>12</v>
      </c>
      <c r="K43" s="18">
        <v>39</v>
      </c>
    </row>
    <row r="44" spans="1:11" ht="15">
      <c r="A44" s="24">
        <v>41</v>
      </c>
      <c r="B44" s="27" t="s">
        <v>19</v>
      </c>
      <c r="C44" s="28" t="s">
        <v>23</v>
      </c>
      <c r="D44" s="29" t="s">
        <v>40</v>
      </c>
      <c r="E44" s="18">
        <v>15</v>
      </c>
      <c r="F44" s="18">
        <v>10</v>
      </c>
      <c r="G44" s="16">
        <f t="shared" si="3"/>
        <v>25</v>
      </c>
      <c r="H44" s="18">
        <v>10</v>
      </c>
      <c r="I44" s="16">
        <f>SUM(G44+H44)</f>
        <v>35</v>
      </c>
      <c r="J44" s="17">
        <f>(IF(COUNT(E44,F44,H44)&gt;0,I44/COUNT(E44,F44,H44),0))</f>
        <v>11.666666666666666</v>
      </c>
      <c r="K44" s="18">
        <v>41</v>
      </c>
    </row>
    <row r="45" spans="1:11" ht="15">
      <c r="A45" s="24">
        <v>42</v>
      </c>
      <c r="B45" s="27" t="s">
        <v>4</v>
      </c>
      <c r="C45" s="28"/>
      <c r="D45" s="30" t="s">
        <v>61</v>
      </c>
      <c r="E45" s="18">
        <v>13</v>
      </c>
      <c r="F45" s="18">
        <v>13</v>
      </c>
      <c r="G45" s="16">
        <f t="shared" si="3"/>
        <v>26</v>
      </c>
      <c r="H45" s="18">
        <v>9</v>
      </c>
      <c r="I45" s="16">
        <f>SUM(G45+H45)</f>
        <v>35</v>
      </c>
      <c r="J45" s="17">
        <f>(IF(COUNT(E45,F45,H45)&gt;0,I45/COUNT(E45,F45,H45),0))</f>
        <v>11.666666666666666</v>
      </c>
      <c r="K45" s="18">
        <v>42</v>
      </c>
    </row>
    <row r="46" spans="1:11" ht="15">
      <c r="A46" s="24">
        <v>43</v>
      </c>
      <c r="B46" s="27" t="s">
        <v>2</v>
      </c>
      <c r="C46" s="28" t="s">
        <v>134</v>
      </c>
      <c r="D46" s="30" t="s">
        <v>79</v>
      </c>
      <c r="E46" s="34">
        <v>17</v>
      </c>
      <c r="F46" s="34">
        <v>17</v>
      </c>
      <c r="G46" s="16">
        <f>SUM(E46:F46)</f>
        <v>34</v>
      </c>
      <c r="H46" s="34">
        <v>0</v>
      </c>
      <c r="I46" s="16">
        <f>SUM(G46+H46)</f>
        <v>34</v>
      </c>
      <c r="J46" s="17">
        <f>(IF(COUNT(E46,F46,H46)&gt;0,I46/COUNT(E46,F46,H46),0))</f>
        <v>11.333333333333334</v>
      </c>
      <c r="K46" s="18">
        <v>43</v>
      </c>
    </row>
    <row r="47" spans="1:11" ht="15">
      <c r="A47" s="24">
        <v>44</v>
      </c>
      <c r="B47" s="27" t="s">
        <v>4</v>
      </c>
      <c r="C47" s="28"/>
      <c r="D47" s="30" t="s">
        <v>65</v>
      </c>
      <c r="E47" s="18">
        <v>15</v>
      </c>
      <c r="F47" s="18">
        <v>11</v>
      </c>
      <c r="G47" s="16">
        <f>SUM(E47:F47)</f>
        <v>26</v>
      </c>
      <c r="H47" s="18">
        <v>8</v>
      </c>
      <c r="I47" s="16">
        <f>SUM(G47+H47)</f>
        <v>34</v>
      </c>
      <c r="J47" s="17">
        <f>(IF(COUNT(E47,F47,H47)&gt;0,I47/COUNT(E47,F47,H47),0))</f>
        <v>11.333333333333334</v>
      </c>
      <c r="K47" s="18">
        <v>44</v>
      </c>
    </row>
    <row r="48" spans="1:11" ht="15">
      <c r="A48" s="24">
        <v>45</v>
      </c>
      <c r="B48" s="27" t="s">
        <v>6</v>
      </c>
      <c r="C48" s="28" t="s">
        <v>127</v>
      </c>
      <c r="D48" s="30" t="s">
        <v>14</v>
      </c>
      <c r="E48" s="18">
        <v>11</v>
      </c>
      <c r="F48" s="18">
        <v>13</v>
      </c>
      <c r="G48" s="16">
        <f t="shared" si="3"/>
        <v>24</v>
      </c>
      <c r="H48" s="18">
        <v>10</v>
      </c>
      <c r="I48" s="16">
        <f>SUM(G48+H48)</f>
        <v>34</v>
      </c>
      <c r="J48" s="17">
        <f>(IF(COUNT(E48,F48,H48)&gt;0,I48/COUNT(E48,F48,H48),0))</f>
        <v>11.333333333333334</v>
      </c>
      <c r="K48" s="18">
        <v>45</v>
      </c>
    </row>
    <row r="49" spans="1:11" ht="15">
      <c r="A49" s="24">
        <v>46</v>
      </c>
      <c r="B49" s="27" t="s">
        <v>12</v>
      </c>
      <c r="C49" s="28" t="s">
        <v>13</v>
      </c>
      <c r="D49" s="29" t="s">
        <v>41</v>
      </c>
      <c r="E49" s="18">
        <v>13</v>
      </c>
      <c r="F49" s="18">
        <v>11</v>
      </c>
      <c r="G49" s="16">
        <f>SUM(E49:F49)</f>
        <v>24</v>
      </c>
      <c r="H49" s="18">
        <v>10</v>
      </c>
      <c r="I49" s="16">
        <f>SUM(G49+H49)</f>
        <v>34</v>
      </c>
      <c r="J49" s="17">
        <f>(IF(COUNT(E49,F49,H49)&gt;0,I49/COUNT(E49,F49,H49),0))</f>
        <v>11.333333333333334</v>
      </c>
      <c r="K49" s="18">
        <v>45</v>
      </c>
    </row>
    <row r="50" spans="1:11" ht="15">
      <c r="A50" s="24">
        <v>47</v>
      </c>
      <c r="B50" s="27" t="s">
        <v>19</v>
      </c>
      <c r="C50" s="28" t="s">
        <v>115</v>
      </c>
      <c r="D50" s="30" t="s">
        <v>81</v>
      </c>
      <c r="E50" s="18">
        <v>17</v>
      </c>
      <c r="F50" s="18">
        <v>8</v>
      </c>
      <c r="G50" s="16">
        <f t="shared" si="3"/>
        <v>25</v>
      </c>
      <c r="H50" s="18">
        <v>8</v>
      </c>
      <c r="I50" s="16">
        <f>SUM(G50+H50)</f>
        <v>33</v>
      </c>
      <c r="J50" s="17">
        <f>(IF(COUNT(E50,F50,H50)&gt;0,I50/COUNT(E50,F50,H50),0))</f>
        <v>11</v>
      </c>
      <c r="K50" s="18">
        <v>47</v>
      </c>
    </row>
    <row r="51" spans="1:11" ht="15">
      <c r="A51" s="24">
        <v>48</v>
      </c>
      <c r="B51" s="27" t="s">
        <v>12</v>
      </c>
      <c r="C51" s="28" t="s">
        <v>137</v>
      </c>
      <c r="D51" s="29" t="s">
        <v>139</v>
      </c>
      <c r="E51" s="18">
        <v>13</v>
      </c>
      <c r="F51" s="18">
        <v>10</v>
      </c>
      <c r="G51" s="16">
        <f t="shared" si="3"/>
        <v>23</v>
      </c>
      <c r="H51" s="18">
        <v>10</v>
      </c>
      <c r="I51" s="16">
        <f>SUM(G51+H51)</f>
        <v>33</v>
      </c>
      <c r="J51" s="17">
        <f>(IF(COUNT(E51,F51,H51)&gt;0,I51/COUNT(E51,F51,H51),0))</f>
        <v>11</v>
      </c>
      <c r="K51" s="18">
        <v>48</v>
      </c>
    </row>
    <row r="52" spans="1:11" ht="15">
      <c r="A52" s="24">
        <v>49</v>
      </c>
      <c r="B52" s="27" t="s">
        <v>12</v>
      </c>
      <c r="C52" s="28" t="s">
        <v>149</v>
      </c>
      <c r="D52" s="29" t="s">
        <v>150</v>
      </c>
      <c r="E52" s="18">
        <v>13</v>
      </c>
      <c r="F52" s="18">
        <v>13</v>
      </c>
      <c r="G52" s="16">
        <f t="shared" si="3"/>
        <v>26</v>
      </c>
      <c r="H52" s="18">
        <v>7</v>
      </c>
      <c r="I52" s="16">
        <f>SUM(G52+H52)</f>
        <v>33</v>
      </c>
      <c r="J52" s="17">
        <f>(IF(COUNT(E52,F52,H52)&gt;0,I52/COUNT(E52,F52,H52),0))</f>
        <v>11</v>
      </c>
      <c r="K52" s="18">
        <v>48</v>
      </c>
    </row>
    <row r="53" spans="1:11" ht="15">
      <c r="A53" s="24">
        <v>50</v>
      </c>
      <c r="B53" s="27" t="s">
        <v>4</v>
      </c>
      <c r="C53" s="28"/>
      <c r="D53" s="30" t="s">
        <v>63</v>
      </c>
      <c r="E53" s="18">
        <v>13</v>
      </c>
      <c r="F53" s="18">
        <v>10</v>
      </c>
      <c r="G53" s="16">
        <f t="shared" si="3"/>
        <v>23</v>
      </c>
      <c r="H53" s="18">
        <v>10</v>
      </c>
      <c r="I53" s="16">
        <f>SUM(G53+H53)</f>
        <v>33</v>
      </c>
      <c r="J53" s="17">
        <f>(IF(COUNT(E53,F53,H53)&gt;0,I53/COUNT(E53,F53,H53),0))</f>
        <v>11</v>
      </c>
      <c r="K53" s="18">
        <v>48</v>
      </c>
    </row>
    <row r="54" spans="1:11" ht="15">
      <c r="A54" s="24">
        <v>51</v>
      </c>
      <c r="B54" s="27" t="s">
        <v>95</v>
      </c>
      <c r="C54" s="28" t="s">
        <v>141</v>
      </c>
      <c r="D54" s="29" t="s">
        <v>144</v>
      </c>
      <c r="E54" s="18">
        <v>11</v>
      </c>
      <c r="F54" s="18">
        <v>13</v>
      </c>
      <c r="G54" s="16">
        <f t="shared" si="3"/>
        <v>24</v>
      </c>
      <c r="H54" s="18">
        <v>9</v>
      </c>
      <c r="I54" s="16">
        <f>SUM(G54+H54)</f>
        <v>33</v>
      </c>
      <c r="J54" s="17">
        <f>(IF(COUNT(E54,F54,H54)&gt;0,I54/COUNT(E54,F54,H54),0))</f>
        <v>11</v>
      </c>
      <c r="K54" s="18">
        <v>51</v>
      </c>
    </row>
    <row r="55" spans="1:11" ht="15">
      <c r="A55" s="24">
        <v>52</v>
      </c>
      <c r="B55" s="27" t="s">
        <v>19</v>
      </c>
      <c r="C55" s="28" t="s">
        <v>21</v>
      </c>
      <c r="D55" s="29" t="s">
        <v>38</v>
      </c>
      <c r="E55" s="18">
        <v>14</v>
      </c>
      <c r="F55" s="18">
        <v>9</v>
      </c>
      <c r="G55" s="16">
        <f t="shared" si="3"/>
        <v>23</v>
      </c>
      <c r="H55" s="18">
        <v>9</v>
      </c>
      <c r="I55" s="16">
        <f>SUM(G55+H55)</f>
        <v>32</v>
      </c>
      <c r="J55" s="17">
        <f>(IF(COUNT(E55,F55,H55)&gt;0,I55/COUNT(E55,F55,H55),0))</f>
        <v>10.666666666666666</v>
      </c>
      <c r="K55" s="18">
        <v>52</v>
      </c>
    </row>
    <row r="56" spans="1:11" ht="15">
      <c r="A56" s="24">
        <v>53</v>
      </c>
      <c r="B56" s="27" t="s">
        <v>4</v>
      </c>
      <c r="C56" s="28"/>
      <c r="D56" s="30" t="s">
        <v>60</v>
      </c>
      <c r="E56" s="18">
        <v>12</v>
      </c>
      <c r="F56" s="18">
        <v>10</v>
      </c>
      <c r="G56" s="16">
        <f t="shared" si="3"/>
        <v>22</v>
      </c>
      <c r="H56" s="18">
        <v>9</v>
      </c>
      <c r="I56" s="16">
        <f>SUM(G56+H56)</f>
        <v>31</v>
      </c>
      <c r="J56" s="17">
        <f>(IF(COUNT(E56,F56,H56)&gt;0,I56/COUNT(E56,F56,H56),0))</f>
        <v>10.333333333333334</v>
      </c>
      <c r="K56" s="18">
        <v>53</v>
      </c>
    </row>
    <row r="57" spans="1:11" ht="15">
      <c r="A57" s="24">
        <v>54</v>
      </c>
      <c r="B57" s="27" t="s">
        <v>95</v>
      </c>
      <c r="C57" s="28" t="s">
        <v>97</v>
      </c>
      <c r="D57" s="29" t="s">
        <v>98</v>
      </c>
      <c r="E57" s="18">
        <v>11</v>
      </c>
      <c r="F57" s="18">
        <v>11</v>
      </c>
      <c r="G57" s="16">
        <f t="shared" si="3"/>
        <v>22</v>
      </c>
      <c r="H57" s="18">
        <v>9</v>
      </c>
      <c r="I57" s="16">
        <f>SUM(G57+H57)</f>
        <v>31</v>
      </c>
      <c r="J57" s="17">
        <f>(IF(COUNT(E57,F57,H57)&gt;0,I57/COUNT(E57,F57,H57),0))</f>
        <v>10.333333333333334</v>
      </c>
      <c r="K57" s="18">
        <v>54</v>
      </c>
    </row>
    <row r="58" spans="1:11" ht="15">
      <c r="A58" s="24">
        <v>55</v>
      </c>
      <c r="B58" s="27" t="s">
        <v>2</v>
      </c>
      <c r="C58" s="28" t="s">
        <v>83</v>
      </c>
      <c r="D58" s="30" t="s">
        <v>55</v>
      </c>
      <c r="E58" s="34">
        <v>15</v>
      </c>
      <c r="F58" s="34">
        <v>15</v>
      </c>
      <c r="G58" s="16">
        <f t="shared" si="3"/>
        <v>30</v>
      </c>
      <c r="H58" s="34">
        <v>0</v>
      </c>
      <c r="I58" s="16">
        <f>SUM(G58+H58)</f>
        <v>30</v>
      </c>
      <c r="J58" s="17">
        <f>(IF(COUNT(E58,F58,H58)&gt;0,I58/COUNT(E58,F58,H58),0))</f>
        <v>10</v>
      </c>
      <c r="K58" s="18">
        <v>55</v>
      </c>
    </row>
    <row r="59" spans="1:11" ht="15">
      <c r="A59" s="24">
        <v>56</v>
      </c>
      <c r="B59" s="27" t="s">
        <v>4</v>
      </c>
      <c r="C59" s="28"/>
      <c r="D59" s="30" t="s">
        <v>59</v>
      </c>
      <c r="E59" s="18">
        <v>11</v>
      </c>
      <c r="F59" s="18">
        <v>9</v>
      </c>
      <c r="G59" s="16">
        <f t="shared" si="3"/>
        <v>20</v>
      </c>
      <c r="H59" s="18">
        <v>9</v>
      </c>
      <c r="I59" s="16">
        <f>SUM(G59+H59)</f>
        <v>29</v>
      </c>
      <c r="J59" s="17">
        <f>(IF(COUNT(E59,F59,H59)&gt;0,I59/COUNT(E59,F59,H59),0))</f>
        <v>9.666666666666666</v>
      </c>
      <c r="K59" s="18">
        <v>56</v>
      </c>
    </row>
    <row r="60" spans="1:11" ht="15">
      <c r="A60" s="24">
        <v>57</v>
      </c>
      <c r="B60" s="27" t="s">
        <v>12</v>
      </c>
      <c r="C60" s="28" t="s">
        <v>145</v>
      </c>
      <c r="D60" s="29" t="s">
        <v>146</v>
      </c>
      <c r="E60" s="18">
        <v>12</v>
      </c>
      <c r="F60" s="18">
        <v>5</v>
      </c>
      <c r="G60" s="16">
        <f t="shared" si="3"/>
        <v>17</v>
      </c>
      <c r="H60" s="18">
        <v>11</v>
      </c>
      <c r="I60" s="16">
        <f>SUM(G60+H60)</f>
        <v>28</v>
      </c>
      <c r="J60" s="17">
        <f>(IF(COUNT(E60,F60,H60)&gt;0,I60/COUNT(E60,F60,H60),0))</f>
        <v>9.333333333333334</v>
      </c>
      <c r="K60" s="18">
        <v>57</v>
      </c>
    </row>
    <row r="61" spans="1:11" ht="15">
      <c r="A61" s="24">
        <v>58</v>
      </c>
      <c r="B61" s="27" t="s">
        <v>12</v>
      </c>
      <c r="C61" s="28" t="s">
        <v>147</v>
      </c>
      <c r="D61" s="29" t="s">
        <v>148</v>
      </c>
      <c r="E61" s="18">
        <v>11</v>
      </c>
      <c r="F61" s="18">
        <v>7</v>
      </c>
      <c r="G61" s="16">
        <f t="shared" si="3"/>
        <v>18</v>
      </c>
      <c r="H61" s="18">
        <v>10</v>
      </c>
      <c r="I61" s="16">
        <f>SUM(G61+H61)</f>
        <v>28</v>
      </c>
      <c r="J61" s="17">
        <f>(IF(COUNT(E61,F61,H61)&gt;0,I61/COUNT(E61,F61,H61),0))</f>
        <v>9.333333333333334</v>
      </c>
      <c r="K61" s="18">
        <v>58</v>
      </c>
    </row>
    <row r="62" spans="1:11" ht="15">
      <c r="A62" s="24">
        <v>59</v>
      </c>
      <c r="B62" s="27" t="s">
        <v>2</v>
      </c>
      <c r="C62" s="28" t="s">
        <v>89</v>
      </c>
      <c r="D62" s="30" t="s">
        <v>69</v>
      </c>
      <c r="E62" s="34">
        <v>11</v>
      </c>
      <c r="F62" s="34">
        <v>8</v>
      </c>
      <c r="G62" s="16">
        <f t="shared" si="3"/>
        <v>19</v>
      </c>
      <c r="H62" s="34">
        <v>9</v>
      </c>
      <c r="I62" s="16">
        <f>SUM(G62+H62)</f>
        <v>28</v>
      </c>
      <c r="J62" s="17">
        <f>(IF(COUNT(E62,F62,H62)&gt;0,I62/COUNT(E62,F62,H62),0))</f>
        <v>9.333333333333334</v>
      </c>
      <c r="K62" s="18">
        <v>58</v>
      </c>
    </row>
    <row r="63" spans="1:11" ht="15">
      <c r="A63" s="24">
        <v>60</v>
      </c>
      <c r="B63" s="27" t="s">
        <v>28</v>
      </c>
      <c r="C63" s="28"/>
      <c r="D63" s="30" t="s">
        <v>128</v>
      </c>
      <c r="E63" s="18">
        <v>9</v>
      </c>
      <c r="F63" s="18">
        <v>9</v>
      </c>
      <c r="G63" s="16">
        <f t="shared" si="3"/>
        <v>18</v>
      </c>
      <c r="H63" s="18">
        <v>9</v>
      </c>
      <c r="I63" s="16">
        <f>SUM(G63+H63)</f>
        <v>27</v>
      </c>
      <c r="J63" s="17">
        <f>(IF(COUNT(E63,F63,H63)&gt;0,I63/COUNT(E63,F63,H63),0))</f>
        <v>9</v>
      </c>
      <c r="K63" s="18">
        <v>60</v>
      </c>
    </row>
    <row r="64" spans="1:11" ht="15">
      <c r="A64" s="24">
        <v>61</v>
      </c>
      <c r="B64" s="27" t="s">
        <v>2</v>
      </c>
      <c r="C64" s="28" t="s">
        <v>85</v>
      </c>
      <c r="D64" s="30" t="s">
        <v>35</v>
      </c>
      <c r="E64" s="34">
        <v>9</v>
      </c>
      <c r="F64" s="34">
        <v>10</v>
      </c>
      <c r="G64" s="16">
        <f t="shared" si="3"/>
        <v>19</v>
      </c>
      <c r="H64" s="34">
        <v>7</v>
      </c>
      <c r="I64" s="16">
        <f>SUM(G64+H64)</f>
        <v>26</v>
      </c>
      <c r="J64" s="17">
        <f>(IF(COUNT(E64,F64,H64)&gt;0,I64/COUNT(E64,F64,H64),0))</f>
        <v>8.666666666666666</v>
      </c>
      <c r="K64" s="18">
        <v>61</v>
      </c>
    </row>
    <row r="65" spans="1:11" ht="15">
      <c r="A65" s="24">
        <v>62</v>
      </c>
      <c r="B65" s="27" t="s">
        <v>6</v>
      </c>
      <c r="C65" s="28"/>
      <c r="D65" s="29" t="s">
        <v>109</v>
      </c>
      <c r="E65" s="18">
        <v>10</v>
      </c>
      <c r="F65" s="18">
        <v>9</v>
      </c>
      <c r="G65" s="16">
        <f t="shared" si="3"/>
        <v>19</v>
      </c>
      <c r="H65" s="18">
        <v>7</v>
      </c>
      <c r="I65" s="16">
        <f>SUM(G65+H65)</f>
        <v>26</v>
      </c>
      <c r="J65" s="17">
        <f>(IF(COUNT(E65,F65,H65)&gt;0,I65/COUNT(E65,F65,H65),0))</f>
        <v>8.666666666666666</v>
      </c>
      <c r="K65" s="18">
        <v>61</v>
      </c>
    </row>
    <row r="66" spans="1:11" ht="15">
      <c r="A66" s="24">
        <v>63</v>
      </c>
      <c r="B66" s="27" t="s">
        <v>20</v>
      </c>
      <c r="C66" s="28" t="s">
        <v>15</v>
      </c>
      <c r="D66" s="29" t="s">
        <v>43</v>
      </c>
      <c r="E66" s="18">
        <v>5</v>
      </c>
      <c r="F66" s="18">
        <v>11</v>
      </c>
      <c r="G66" s="16">
        <f t="shared" si="3"/>
        <v>16</v>
      </c>
      <c r="H66" s="18">
        <v>9</v>
      </c>
      <c r="I66" s="16">
        <f>SUM(G66+H66)</f>
        <v>25</v>
      </c>
      <c r="J66" s="17">
        <f>(IF(COUNT(E66,F66,H66)&gt;0,I66/COUNT(E66,F66,H66),0))</f>
        <v>8.333333333333334</v>
      </c>
      <c r="K66" s="18">
        <v>63</v>
      </c>
    </row>
    <row r="67" spans="1:11" ht="15">
      <c r="A67" s="24">
        <v>64</v>
      </c>
      <c r="B67" s="27" t="s">
        <v>28</v>
      </c>
      <c r="C67" s="28"/>
      <c r="D67" s="30" t="s">
        <v>72</v>
      </c>
      <c r="E67" s="18">
        <v>8</v>
      </c>
      <c r="F67" s="18">
        <v>8</v>
      </c>
      <c r="G67" s="16">
        <f t="shared" si="3"/>
        <v>16</v>
      </c>
      <c r="H67" s="18">
        <v>9</v>
      </c>
      <c r="I67" s="16">
        <f>SUM(G67+H67)</f>
        <v>25</v>
      </c>
      <c r="J67" s="17">
        <f>(IF(COUNT(E67,F67,H67)&gt;0,I67/COUNT(E67,F67,H67),0))</f>
        <v>8.333333333333334</v>
      </c>
      <c r="K67" s="18">
        <v>64</v>
      </c>
    </row>
    <row r="68" spans="1:11" ht="15">
      <c r="A68" s="24">
        <v>65</v>
      </c>
      <c r="B68" s="27" t="s">
        <v>2</v>
      </c>
      <c r="C68" s="28" t="s">
        <v>88</v>
      </c>
      <c r="D68" s="30" t="s">
        <v>67</v>
      </c>
      <c r="E68" s="34">
        <v>8</v>
      </c>
      <c r="F68" s="34">
        <v>9</v>
      </c>
      <c r="G68" s="16">
        <f t="shared" si="3"/>
        <v>17</v>
      </c>
      <c r="H68" s="34">
        <v>7</v>
      </c>
      <c r="I68" s="16">
        <f>SUM(G68+H68)</f>
        <v>24</v>
      </c>
      <c r="J68" s="17">
        <f>(IF(COUNT(E68,F68,H68)&gt;0,I68/COUNT(E68,F68,H68),0))</f>
        <v>8</v>
      </c>
      <c r="K68" s="18">
        <v>65</v>
      </c>
    </row>
    <row r="69" spans="1:11" ht="15">
      <c r="A69" s="24">
        <v>66</v>
      </c>
      <c r="B69" s="27" t="s">
        <v>20</v>
      </c>
      <c r="C69" s="28" t="s">
        <v>154</v>
      </c>
      <c r="D69" s="29" t="s">
        <v>44</v>
      </c>
      <c r="E69" s="18">
        <v>9</v>
      </c>
      <c r="F69" s="18">
        <v>9</v>
      </c>
      <c r="G69" s="16">
        <f t="shared" si="3"/>
        <v>18</v>
      </c>
      <c r="H69" s="18">
        <v>5</v>
      </c>
      <c r="I69" s="16">
        <f>SUM(G69+H69)</f>
        <v>23</v>
      </c>
      <c r="J69" s="17">
        <f>(IF(COUNT(E69,F69,H69)&gt;0,I69/COUNT(E69,F69,H69),0))</f>
        <v>7.666666666666667</v>
      </c>
      <c r="K69" s="18">
        <v>66</v>
      </c>
    </row>
    <row r="70" spans="1:11" ht="15">
      <c r="A70" s="24">
        <v>67</v>
      </c>
      <c r="B70" s="27" t="s">
        <v>2</v>
      </c>
      <c r="C70" s="28" t="s">
        <v>86</v>
      </c>
      <c r="D70" s="30" t="s">
        <v>51</v>
      </c>
      <c r="E70" s="34">
        <v>9</v>
      </c>
      <c r="F70" s="34">
        <v>6</v>
      </c>
      <c r="G70" s="16">
        <f t="shared" si="3"/>
        <v>15</v>
      </c>
      <c r="H70" s="34">
        <v>7</v>
      </c>
      <c r="I70" s="16">
        <f>SUM(G70+H70)</f>
        <v>22</v>
      </c>
      <c r="J70" s="17">
        <f>(IF(COUNT(E70,F70,H70)&gt;0,I70/COUNT(E70,F70,H70),0))</f>
        <v>7.333333333333333</v>
      </c>
      <c r="K70" s="18">
        <v>67</v>
      </c>
    </row>
    <row r="71" spans="1:11" ht="15">
      <c r="A71" s="24">
        <v>68</v>
      </c>
      <c r="B71" s="27" t="s">
        <v>2</v>
      </c>
      <c r="C71" s="28" t="s">
        <v>104</v>
      </c>
      <c r="D71" s="30" t="s">
        <v>52</v>
      </c>
      <c r="E71" s="34">
        <v>9</v>
      </c>
      <c r="F71" s="34">
        <v>6</v>
      </c>
      <c r="G71" s="16">
        <f>SUM(E71:F71)</f>
        <v>15</v>
      </c>
      <c r="H71" s="34">
        <v>5</v>
      </c>
      <c r="I71" s="16">
        <f>SUM(G71+H71)</f>
        <v>20</v>
      </c>
      <c r="J71" s="17">
        <f>(IF(COUNT(E71,F71,H71)&gt;0,I71/COUNT(E71,F71,H71),0))</f>
        <v>6.666666666666667</v>
      </c>
      <c r="K71" s="18">
        <v>69</v>
      </c>
    </row>
    <row r="72" spans="1:11" ht="15">
      <c r="A72" s="24">
        <v>69</v>
      </c>
      <c r="B72" s="27" t="s">
        <v>19</v>
      </c>
      <c r="C72" s="28" t="s">
        <v>131</v>
      </c>
      <c r="D72" s="29" t="s">
        <v>132</v>
      </c>
      <c r="E72" s="18">
        <v>7</v>
      </c>
      <c r="F72" s="18">
        <v>8</v>
      </c>
      <c r="G72" s="16">
        <f>SUM(E72:F72)</f>
        <v>15</v>
      </c>
      <c r="H72" s="18">
        <v>5</v>
      </c>
      <c r="I72" s="16">
        <f>SUM(G72+H72)</f>
        <v>20</v>
      </c>
      <c r="J72" s="17">
        <f>(IF(COUNT(E72,F72,H72)&gt;0,I72/COUNT(E72,F72,H72),0))</f>
        <v>6.666666666666667</v>
      </c>
      <c r="K72" s="18">
        <v>68</v>
      </c>
    </row>
    <row r="73" spans="1:11" ht="15">
      <c r="A73" s="24">
        <v>70</v>
      </c>
      <c r="B73" s="27" t="s">
        <v>4</v>
      </c>
      <c r="C73" s="28"/>
      <c r="D73" s="30" t="s">
        <v>121</v>
      </c>
      <c r="E73" s="18">
        <v>7</v>
      </c>
      <c r="F73" s="18">
        <v>7</v>
      </c>
      <c r="G73" s="16">
        <f aca="true" t="shared" si="4" ref="G71:G84">SUM(E73:F73)</f>
        <v>14</v>
      </c>
      <c r="H73" s="18">
        <v>6</v>
      </c>
      <c r="I73" s="16">
        <f aca="true" t="shared" si="5" ref="I71:I84">SUM(G73+H73)</f>
        <v>20</v>
      </c>
      <c r="J73" s="17">
        <f aca="true" t="shared" si="6" ref="J71:J84">(IF(COUNT(E73,F73,H73)&gt;0,I73/COUNT(E73,F73,H73),0))</f>
        <v>6.666666666666667</v>
      </c>
      <c r="K73" s="18">
        <v>68</v>
      </c>
    </row>
    <row r="74" spans="1:11" ht="15">
      <c r="A74" s="24">
        <v>71</v>
      </c>
      <c r="B74" s="27" t="s">
        <v>2</v>
      </c>
      <c r="C74" s="28" t="s">
        <v>106</v>
      </c>
      <c r="D74" s="30" t="s">
        <v>94</v>
      </c>
      <c r="E74" s="34">
        <v>6</v>
      </c>
      <c r="F74" s="34">
        <v>5</v>
      </c>
      <c r="G74" s="16">
        <f>SUM(E74:F74)</f>
        <v>11</v>
      </c>
      <c r="H74" s="34">
        <v>7</v>
      </c>
      <c r="I74" s="16">
        <f>SUM(G74+H74)</f>
        <v>18</v>
      </c>
      <c r="J74" s="17">
        <f>(IF(COUNT(E74,F74,H74)&gt;0,I74/COUNT(E74,F74,H74),0))</f>
        <v>6</v>
      </c>
      <c r="K74" s="18">
        <v>72</v>
      </c>
    </row>
    <row r="75" spans="1:11" ht="15">
      <c r="A75" s="24">
        <v>72</v>
      </c>
      <c r="B75" s="27" t="s">
        <v>19</v>
      </c>
      <c r="C75" s="28" t="s">
        <v>116</v>
      </c>
      <c r="D75" s="29" t="s">
        <v>112</v>
      </c>
      <c r="E75" s="18">
        <v>6</v>
      </c>
      <c r="F75" s="18">
        <v>6</v>
      </c>
      <c r="G75" s="16">
        <f>SUM(E75:F75)</f>
        <v>12</v>
      </c>
      <c r="H75" s="18">
        <v>6</v>
      </c>
      <c r="I75" s="16">
        <f>SUM(G75+H75)</f>
        <v>18</v>
      </c>
      <c r="J75" s="17">
        <f>(IF(COUNT(E75,F75,H75)&gt;0,I75/COUNT(E75,F75,H75),0))</f>
        <v>6</v>
      </c>
      <c r="K75" s="18">
        <v>71</v>
      </c>
    </row>
    <row r="76" spans="1:11" ht="15">
      <c r="A76" s="24">
        <v>73</v>
      </c>
      <c r="B76" s="27" t="s">
        <v>12</v>
      </c>
      <c r="C76" s="28" t="s">
        <v>110</v>
      </c>
      <c r="D76" s="29" t="s">
        <v>111</v>
      </c>
      <c r="E76" s="18">
        <v>5</v>
      </c>
      <c r="F76" s="18">
        <v>9</v>
      </c>
      <c r="G76" s="16">
        <f t="shared" si="4"/>
        <v>14</v>
      </c>
      <c r="H76" s="18">
        <v>0</v>
      </c>
      <c r="I76" s="16">
        <f t="shared" si="5"/>
        <v>14</v>
      </c>
      <c r="J76" s="17">
        <f t="shared" si="6"/>
        <v>4.666666666666667</v>
      </c>
      <c r="K76" s="18">
        <v>73</v>
      </c>
    </row>
    <row r="77" spans="1:11" ht="15">
      <c r="A77" s="24">
        <v>74</v>
      </c>
      <c r="B77" s="27" t="s">
        <v>4</v>
      </c>
      <c r="C77" s="28"/>
      <c r="D77" s="30" t="s">
        <v>62</v>
      </c>
      <c r="E77" s="18">
        <v>5</v>
      </c>
      <c r="F77" s="18">
        <v>6</v>
      </c>
      <c r="G77" s="16">
        <f t="shared" si="4"/>
        <v>11</v>
      </c>
      <c r="H77" s="18">
        <v>3</v>
      </c>
      <c r="I77" s="16">
        <f t="shared" si="5"/>
        <v>14</v>
      </c>
      <c r="J77" s="17">
        <f t="shared" si="6"/>
        <v>4.666666666666667</v>
      </c>
      <c r="K77" s="18">
        <v>74</v>
      </c>
    </row>
    <row r="78" spans="1:11" ht="15">
      <c r="A78" s="24">
        <v>75</v>
      </c>
      <c r="B78" s="27" t="s">
        <v>19</v>
      </c>
      <c r="C78" s="28" t="s">
        <v>136</v>
      </c>
      <c r="D78" s="29" t="s">
        <v>130</v>
      </c>
      <c r="E78" s="18">
        <v>7</v>
      </c>
      <c r="F78" s="18">
        <v>5</v>
      </c>
      <c r="G78" s="16">
        <f t="shared" si="4"/>
        <v>12</v>
      </c>
      <c r="H78" s="18">
        <v>1</v>
      </c>
      <c r="I78" s="16">
        <f t="shared" si="5"/>
        <v>13</v>
      </c>
      <c r="J78" s="17">
        <f t="shared" si="6"/>
        <v>4.333333333333333</v>
      </c>
      <c r="K78" s="18">
        <v>75</v>
      </c>
    </row>
    <row r="79" spans="1:11" ht="15">
      <c r="A79" s="24">
        <v>76</v>
      </c>
      <c r="B79" s="27" t="s">
        <v>20</v>
      </c>
      <c r="C79" s="28" t="s">
        <v>17</v>
      </c>
      <c r="D79" s="29" t="s">
        <v>46</v>
      </c>
      <c r="E79" s="18">
        <v>2</v>
      </c>
      <c r="F79" s="18">
        <v>5</v>
      </c>
      <c r="G79" s="16">
        <f t="shared" si="4"/>
        <v>7</v>
      </c>
      <c r="H79" s="18">
        <v>4</v>
      </c>
      <c r="I79" s="16">
        <f t="shared" si="5"/>
        <v>11</v>
      </c>
      <c r="J79" s="17">
        <f t="shared" si="6"/>
        <v>3.6666666666666665</v>
      </c>
      <c r="K79" s="18">
        <v>76</v>
      </c>
    </row>
    <row r="80" spans="1:11" ht="15">
      <c r="A80" s="24">
        <v>77</v>
      </c>
      <c r="B80" s="27" t="s">
        <v>28</v>
      </c>
      <c r="C80" s="28"/>
      <c r="D80" s="30" t="s">
        <v>74</v>
      </c>
      <c r="E80" s="18">
        <v>3</v>
      </c>
      <c r="F80" s="18">
        <v>4</v>
      </c>
      <c r="G80" s="16">
        <f t="shared" si="4"/>
        <v>7</v>
      </c>
      <c r="H80" s="18">
        <v>4</v>
      </c>
      <c r="I80" s="16">
        <f t="shared" si="5"/>
        <v>11</v>
      </c>
      <c r="J80" s="17">
        <f t="shared" si="6"/>
        <v>3.6666666666666665</v>
      </c>
      <c r="K80" s="18">
        <v>77</v>
      </c>
    </row>
    <row r="81" spans="1:11" ht="15">
      <c r="A81" s="24">
        <v>78</v>
      </c>
      <c r="B81" s="27" t="s">
        <v>4</v>
      </c>
      <c r="C81" s="28"/>
      <c r="D81" s="30" t="s">
        <v>76</v>
      </c>
      <c r="E81" s="18">
        <v>2</v>
      </c>
      <c r="F81" s="18">
        <v>2</v>
      </c>
      <c r="G81" s="16">
        <f t="shared" si="4"/>
        <v>4</v>
      </c>
      <c r="H81" s="18">
        <v>3</v>
      </c>
      <c r="I81" s="16">
        <f t="shared" si="5"/>
        <v>7</v>
      </c>
      <c r="J81" s="17">
        <f t="shared" si="6"/>
        <v>2.3333333333333335</v>
      </c>
      <c r="K81" s="18">
        <v>78</v>
      </c>
    </row>
    <row r="82" spans="1:11" ht="15">
      <c r="A82" s="24">
        <v>79</v>
      </c>
      <c r="B82" s="27" t="s">
        <v>4</v>
      </c>
      <c r="C82" s="28"/>
      <c r="D82" s="30" t="s">
        <v>64</v>
      </c>
      <c r="E82" s="18">
        <v>1</v>
      </c>
      <c r="F82" s="18">
        <v>2</v>
      </c>
      <c r="G82" s="16">
        <f t="shared" si="4"/>
        <v>3</v>
      </c>
      <c r="H82" s="18">
        <v>1</v>
      </c>
      <c r="I82" s="16">
        <f t="shared" si="5"/>
        <v>4</v>
      </c>
      <c r="J82" s="17">
        <f t="shared" si="6"/>
        <v>1.3333333333333333</v>
      </c>
      <c r="K82" s="18">
        <v>79</v>
      </c>
    </row>
    <row r="83" spans="1:11" ht="15">
      <c r="A83" s="24">
        <v>80</v>
      </c>
      <c r="B83" s="27" t="s">
        <v>19</v>
      </c>
      <c r="C83" s="28" t="s">
        <v>114</v>
      </c>
      <c r="D83" s="29" t="s">
        <v>113</v>
      </c>
      <c r="E83" s="18">
        <v>1</v>
      </c>
      <c r="F83" s="18">
        <v>0</v>
      </c>
      <c r="G83" s="16">
        <f t="shared" si="4"/>
        <v>1</v>
      </c>
      <c r="H83" s="18">
        <v>1</v>
      </c>
      <c r="I83" s="16">
        <f t="shared" si="5"/>
        <v>2</v>
      </c>
      <c r="J83" s="17">
        <f t="shared" si="6"/>
        <v>0.6666666666666666</v>
      </c>
      <c r="K83" s="18">
        <v>80</v>
      </c>
    </row>
    <row r="84" spans="1:11" ht="15">
      <c r="A84" s="24">
        <v>81</v>
      </c>
      <c r="B84" s="27" t="s">
        <v>20</v>
      </c>
      <c r="C84" s="28" t="s">
        <v>18</v>
      </c>
      <c r="D84" s="29" t="s">
        <v>47</v>
      </c>
      <c r="E84" s="18">
        <v>1</v>
      </c>
      <c r="F84" s="18">
        <v>0</v>
      </c>
      <c r="G84" s="16">
        <f t="shared" si="4"/>
        <v>1</v>
      </c>
      <c r="H84" s="18">
        <v>0</v>
      </c>
      <c r="I84" s="16">
        <f t="shared" si="5"/>
        <v>1</v>
      </c>
      <c r="J84" s="17">
        <f t="shared" si="6"/>
        <v>0.3333333333333333</v>
      </c>
      <c r="K84" s="18">
        <v>81</v>
      </c>
    </row>
    <row r="86" spans="4:11" ht="12.75">
      <c r="D86" s="3"/>
      <c r="E86" s="3"/>
      <c r="F86" s="3"/>
      <c r="G86" s="3"/>
      <c r="H86" s="3"/>
      <c r="I86" s="3"/>
      <c r="J86" s="3"/>
      <c r="K86" s="3"/>
    </row>
    <row r="87" spans="4:9" ht="12.75">
      <c r="D87" s="19"/>
      <c r="I87" s="1"/>
    </row>
    <row r="88" spans="4:9" ht="12.75">
      <c r="D88" s="19"/>
      <c r="I88" s="1"/>
    </row>
    <row r="89" spans="4:9" ht="12.75">
      <c r="D89" s="19"/>
      <c r="I89" s="1"/>
    </row>
    <row r="90" spans="4:9" ht="12.75">
      <c r="D90" s="19"/>
      <c r="I90" s="1"/>
    </row>
    <row r="91" spans="4:9" ht="12.75">
      <c r="D91" s="19"/>
      <c r="I91" s="1"/>
    </row>
    <row r="92" spans="4:9" ht="12.75">
      <c r="D92" s="19"/>
      <c r="I92" s="1"/>
    </row>
    <row r="93" spans="4:9" ht="12.75">
      <c r="D93" s="19"/>
      <c r="I93" s="1"/>
    </row>
    <row r="94" spans="4:9" ht="12.75">
      <c r="D94" s="19"/>
      <c r="I94" s="1"/>
    </row>
    <row r="95" spans="4:9" ht="12.75">
      <c r="D95" s="19"/>
      <c r="I95" s="1"/>
    </row>
    <row r="96" spans="4:9" ht="12.75">
      <c r="D96" s="19"/>
      <c r="I96" s="1"/>
    </row>
    <row r="97" spans="4:9" ht="12.75">
      <c r="D97" s="19"/>
      <c r="I97" s="1"/>
    </row>
    <row r="98" spans="4:9" ht="12.75">
      <c r="D98" s="19"/>
      <c r="I98" s="1"/>
    </row>
    <row r="99" spans="4:9" ht="12.75">
      <c r="D99" s="19"/>
      <c r="I99" s="1"/>
    </row>
    <row r="100" spans="4:9" ht="12.75">
      <c r="D100" s="19"/>
      <c r="I100" s="1"/>
    </row>
    <row r="101" spans="4:9" ht="12.75">
      <c r="D101" s="19"/>
      <c r="I101" s="1"/>
    </row>
    <row r="102" spans="4:9" ht="12.75">
      <c r="D102" s="19"/>
      <c r="I102" s="1"/>
    </row>
    <row r="103" spans="4:9" ht="12.75">
      <c r="D103" s="19"/>
      <c r="I103" s="1"/>
    </row>
    <row r="104" spans="4:9" ht="12.75">
      <c r="D104" s="19"/>
      <c r="I104" s="1"/>
    </row>
    <row r="105" spans="4:9" ht="12.75">
      <c r="D105" s="19"/>
      <c r="I105" s="1"/>
    </row>
    <row r="106" spans="4:9" ht="12.75">
      <c r="D106" s="19"/>
      <c r="I106" s="1"/>
    </row>
    <row r="107" spans="4:9" ht="12.75">
      <c r="D107" s="19"/>
      <c r="I107" s="1"/>
    </row>
    <row r="108" spans="4:9" ht="12.75">
      <c r="D108" s="19"/>
      <c r="I108" s="1"/>
    </row>
    <row r="109" spans="4:9" ht="12.75">
      <c r="D109" s="19"/>
      <c r="I109" s="1"/>
    </row>
    <row r="110" spans="4:9" ht="12.75">
      <c r="D110" s="19"/>
      <c r="I110" s="1"/>
    </row>
    <row r="111" spans="4:9" ht="12.75">
      <c r="D111" s="19"/>
      <c r="I111" s="1"/>
    </row>
    <row r="112" spans="4:9" ht="12.75">
      <c r="D112" s="19"/>
      <c r="I112" s="1"/>
    </row>
    <row r="113" spans="4:9" ht="12.75">
      <c r="D113" s="19"/>
      <c r="I113" s="1"/>
    </row>
    <row r="114" spans="4:9" ht="12.75">
      <c r="D114" s="19"/>
      <c r="I114" s="1"/>
    </row>
    <row r="115" spans="4:9" ht="12.75">
      <c r="D115" s="19"/>
      <c r="I115" s="1"/>
    </row>
    <row r="116" spans="4:9" ht="12.75">
      <c r="D116" s="19"/>
      <c r="I116" s="1"/>
    </row>
    <row r="117" spans="4:9" ht="12.75">
      <c r="D117" s="19"/>
      <c r="I117" s="1"/>
    </row>
    <row r="118" spans="4:9" ht="12.75">
      <c r="D118" s="19"/>
      <c r="I118" s="1"/>
    </row>
    <row r="119" spans="4:9" ht="12.75">
      <c r="D119" s="19"/>
      <c r="I119" s="1"/>
    </row>
    <row r="120" spans="4:9" ht="12.75">
      <c r="D120" s="19"/>
      <c r="I120" s="1"/>
    </row>
    <row r="121" spans="4:9" ht="12.75">
      <c r="D121" s="19"/>
      <c r="I121" s="1"/>
    </row>
    <row r="122" spans="4:9" ht="12.75">
      <c r="D122" s="19"/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  <row r="738" ht="12.75">
      <c r="I738" s="1"/>
    </row>
    <row r="739" ht="12.75">
      <c r="I739" s="1"/>
    </row>
    <row r="740" ht="12.75">
      <c r="I740" s="1"/>
    </row>
    <row r="741" ht="12.75">
      <c r="I741" s="1"/>
    </row>
    <row r="742" ht="12.75">
      <c r="I742" s="1"/>
    </row>
    <row r="743" ht="12.75">
      <c r="I743" s="1"/>
    </row>
    <row r="744" ht="12.75">
      <c r="I744" s="1"/>
    </row>
    <row r="745" ht="12.75">
      <c r="I745" s="1"/>
    </row>
    <row r="746" ht="12.75">
      <c r="I746" s="1"/>
    </row>
    <row r="747" ht="12.75">
      <c r="I747" s="1"/>
    </row>
    <row r="748" ht="12.75">
      <c r="I748" s="1"/>
    </row>
    <row r="749" ht="12.75">
      <c r="I749" s="1"/>
    </row>
    <row r="750" ht="12.75">
      <c r="I750" s="1"/>
    </row>
    <row r="751" ht="12.75">
      <c r="I751" s="1"/>
    </row>
    <row r="752" ht="12.75">
      <c r="I752" s="1"/>
    </row>
    <row r="753" ht="12.75">
      <c r="I753" s="1"/>
    </row>
    <row r="754" ht="12.75">
      <c r="I754" s="1"/>
    </row>
    <row r="755" ht="12.75">
      <c r="I755" s="1"/>
    </row>
    <row r="756" ht="12.75">
      <c r="I756" s="1"/>
    </row>
    <row r="757" ht="12.75">
      <c r="I757" s="1"/>
    </row>
    <row r="758" ht="12.75">
      <c r="I758" s="1"/>
    </row>
    <row r="759" ht="12.75">
      <c r="I759" s="1"/>
    </row>
    <row r="760" ht="12.75">
      <c r="I760" s="1"/>
    </row>
    <row r="761" ht="12.75">
      <c r="I761" s="1"/>
    </row>
    <row r="762" ht="12.75">
      <c r="I762" s="1"/>
    </row>
    <row r="763" ht="12.75">
      <c r="I763" s="1"/>
    </row>
    <row r="764" ht="12.75">
      <c r="I764" s="1"/>
    </row>
    <row r="765" ht="12.75">
      <c r="I765" s="1"/>
    </row>
    <row r="766" ht="12.75">
      <c r="I766" s="1"/>
    </row>
    <row r="767" ht="12.75">
      <c r="I767" s="1"/>
    </row>
    <row r="768" ht="12.75">
      <c r="I768" s="1"/>
    </row>
    <row r="769" ht="12.75">
      <c r="I769" s="1"/>
    </row>
    <row r="770" ht="12.75">
      <c r="I770" s="1"/>
    </row>
    <row r="771" ht="12.75">
      <c r="I771" s="1"/>
    </row>
    <row r="772" ht="12.75">
      <c r="I772" s="1"/>
    </row>
    <row r="773" ht="12.75">
      <c r="I773" s="1"/>
    </row>
    <row r="774" ht="12.75">
      <c r="I774" s="1"/>
    </row>
    <row r="775" ht="12.75">
      <c r="I775" s="1"/>
    </row>
    <row r="776" ht="12.75">
      <c r="I776" s="1"/>
    </row>
    <row r="777" ht="12.75">
      <c r="I777" s="1"/>
    </row>
    <row r="778" ht="12.75">
      <c r="I778" s="1"/>
    </row>
    <row r="779" ht="12.75">
      <c r="I779" s="1"/>
    </row>
    <row r="780" ht="12.75">
      <c r="I780" s="1"/>
    </row>
    <row r="781" ht="12.75">
      <c r="I781" s="1"/>
    </row>
    <row r="782" ht="12.75">
      <c r="I782" s="1"/>
    </row>
    <row r="783" ht="12.75">
      <c r="I783" s="1"/>
    </row>
    <row r="784" ht="12.75">
      <c r="I784" s="1"/>
    </row>
    <row r="785" ht="12.75">
      <c r="I785" s="1"/>
    </row>
    <row r="786" ht="12.75">
      <c r="I786" s="1"/>
    </row>
    <row r="787" ht="12.75">
      <c r="I787" s="1"/>
    </row>
    <row r="788" ht="12.75">
      <c r="I788" s="1"/>
    </row>
    <row r="789" ht="12.75">
      <c r="I789" s="1"/>
    </row>
    <row r="790" ht="12.75">
      <c r="I790" s="1"/>
    </row>
    <row r="791" ht="12.75">
      <c r="I791" s="1"/>
    </row>
    <row r="792" ht="12.75">
      <c r="I792" s="1"/>
    </row>
    <row r="793" ht="12.75">
      <c r="I793" s="1"/>
    </row>
    <row r="794" ht="12.75">
      <c r="I794" s="1"/>
    </row>
    <row r="795" ht="12.75">
      <c r="I795" s="1"/>
    </row>
    <row r="796" ht="12.75">
      <c r="I796" s="1"/>
    </row>
    <row r="797" ht="12.75">
      <c r="I797" s="1"/>
    </row>
    <row r="798" ht="12.75">
      <c r="I798" s="1"/>
    </row>
    <row r="799" ht="12.75">
      <c r="I799" s="1"/>
    </row>
  </sheetData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73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5.421875" style="3" customWidth="1"/>
    <col min="2" max="2" width="14.7109375" style="3" bestFit="1" customWidth="1"/>
    <col min="3" max="3" width="24.421875" style="3" bestFit="1" customWidth="1"/>
    <col min="4" max="4" width="35.140625" style="10" customWidth="1"/>
    <col min="5" max="6" width="6.8515625" style="8" bestFit="1" customWidth="1"/>
    <col min="7" max="7" width="9.140625" style="8" customWidth="1"/>
    <col min="8" max="8" width="6.8515625" style="8" bestFit="1" customWidth="1"/>
    <col min="9" max="9" width="9.421875" style="8" customWidth="1"/>
    <col min="10" max="10" width="6.7109375" style="9" customWidth="1"/>
    <col min="11" max="11" width="6.7109375" style="8" bestFit="1" customWidth="1"/>
    <col min="12" max="16384" width="11.421875" style="3" customWidth="1"/>
  </cols>
  <sheetData>
    <row r="1" spans="1:4" ht="20.25">
      <c r="A1" s="2"/>
      <c r="B1" s="6"/>
      <c r="C1" s="2"/>
      <c r="D1" s="7"/>
    </row>
    <row r="2" ht="13.5" thickBot="1"/>
    <row r="3" spans="1:11" s="15" customFormat="1" ht="28.5" customHeight="1" thickBot="1">
      <c r="A3" s="4"/>
      <c r="B3" s="4"/>
      <c r="C3" s="11"/>
      <c r="D3" s="12"/>
      <c r="E3" s="4"/>
      <c r="F3" s="11"/>
      <c r="G3" s="13"/>
      <c r="H3" s="4"/>
      <c r="I3" s="14"/>
      <c r="J3" s="14"/>
      <c r="K3" s="4"/>
    </row>
    <row r="4" spans="1:11" ht="15.75">
      <c r="A4" s="5"/>
      <c r="B4" s="20"/>
      <c r="C4" s="20"/>
      <c r="D4" s="21"/>
      <c r="E4" s="22"/>
      <c r="F4" s="22"/>
      <c r="G4" s="16"/>
      <c r="H4" s="22"/>
      <c r="I4" s="16"/>
      <c r="J4" s="17"/>
      <c r="K4" s="18"/>
    </row>
    <row r="5" spans="1:11" ht="15.75">
      <c r="A5" s="5"/>
      <c r="B5" s="20"/>
      <c r="C5" s="20"/>
      <c r="D5" s="21"/>
      <c r="E5" s="22"/>
      <c r="F5" s="22"/>
      <c r="G5" s="16"/>
      <c r="H5" s="22"/>
      <c r="I5" s="16"/>
      <c r="J5" s="17"/>
      <c r="K5" s="18"/>
    </row>
    <row r="6" spans="1:11" ht="15.75">
      <c r="A6" s="5"/>
      <c r="B6" s="20"/>
      <c r="C6" s="20"/>
      <c r="D6" s="21"/>
      <c r="E6" s="22"/>
      <c r="F6" s="22"/>
      <c r="G6" s="16"/>
      <c r="H6" s="22"/>
      <c r="I6" s="16"/>
      <c r="J6" s="17"/>
      <c r="K6" s="18"/>
    </row>
    <row r="7" spans="1:11" ht="15.75">
      <c r="A7" s="5"/>
      <c r="B7" s="20"/>
      <c r="C7" s="20"/>
      <c r="D7" s="21"/>
      <c r="E7" s="22"/>
      <c r="F7" s="22"/>
      <c r="G7" s="16"/>
      <c r="H7" s="22"/>
      <c r="I7" s="16"/>
      <c r="J7" s="17"/>
      <c r="K7" s="18"/>
    </row>
    <row r="8" spans="1:11" ht="15.75">
      <c r="A8" s="5"/>
      <c r="B8" s="20"/>
      <c r="C8" s="20"/>
      <c r="D8" s="21"/>
      <c r="E8" s="22"/>
      <c r="F8" s="22"/>
      <c r="G8" s="16"/>
      <c r="H8" s="22"/>
      <c r="I8" s="16"/>
      <c r="J8" s="17"/>
      <c r="K8" s="18"/>
    </row>
    <row r="9" spans="1:11" ht="15.75">
      <c r="A9" s="5"/>
      <c r="B9" s="20"/>
      <c r="C9" s="20"/>
      <c r="D9" s="21"/>
      <c r="E9" s="22"/>
      <c r="F9" s="22"/>
      <c r="G9" s="16"/>
      <c r="H9" s="22"/>
      <c r="I9" s="16"/>
      <c r="J9" s="17"/>
      <c r="K9" s="18"/>
    </row>
    <row r="10" spans="1:11" ht="15.75">
      <c r="A10" s="5"/>
      <c r="B10" s="20"/>
      <c r="C10" s="20"/>
      <c r="D10" s="21"/>
      <c r="E10" s="22"/>
      <c r="F10" s="22"/>
      <c r="G10" s="16"/>
      <c r="H10" s="22"/>
      <c r="I10" s="16"/>
      <c r="J10" s="17"/>
      <c r="K10" s="18"/>
    </row>
    <row r="11" spans="1:11" ht="15.75">
      <c r="A11" s="5"/>
      <c r="B11" s="20"/>
      <c r="C11" s="20"/>
      <c r="D11" s="21"/>
      <c r="E11" s="22"/>
      <c r="F11" s="22"/>
      <c r="G11" s="16"/>
      <c r="H11" s="22"/>
      <c r="I11" s="16"/>
      <c r="J11" s="17"/>
      <c r="K11" s="18"/>
    </row>
    <row r="12" spans="1:11" ht="15.75">
      <c r="A12" s="5"/>
      <c r="B12" s="20"/>
      <c r="C12" s="20"/>
      <c r="D12" s="21"/>
      <c r="E12" s="22"/>
      <c r="F12" s="22"/>
      <c r="G12" s="16"/>
      <c r="H12" s="22"/>
      <c r="I12" s="16"/>
      <c r="J12" s="17"/>
      <c r="K12" s="18"/>
    </row>
    <row r="13" spans="1:11" ht="15.75">
      <c r="A13" s="5"/>
      <c r="B13" s="20"/>
      <c r="C13" s="20"/>
      <c r="D13" s="21"/>
      <c r="E13" s="22"/>
      <c r="F13" s="22"/>
      <c r="G13" s="16"/>
      <c r="H13" s="22"/>
      <c r="I13" s="16"/>
      <c r="J13" s="17"/>
      <c r="K13" s="18"/>
    </row>
    <row r="14" spans="1:11" ht="15.75">
      <c r="A14" s="5"/>
      <c r="B14" s="20"/>
      <c r="C14" s="20"/>
      <c r="D14" s="21"/>
      <c r="E14" s="22"/>
      <c r="F14" s="22"/>
      <c r="G14" s="16"/>
      <c r="H14" s="22"/>
      <c r="I14" s="16"/>
      <c r="J14" s="17"/>
      <c r="K14" s="18"/>
    </row>
    <row r="15" spans="1:11" ht="15.75">
      <c r="A15" s="5"/>
      <c r="B15" s="20"/>
      <c r="C15" s="20"/>
      <c r="D15" s="21"/>
      <c r="E15" s="22"/>
      <c r="F15" s="22"/>
      <c r="G15" s="16"/>
      <c r="H15" s="22"/>
      <c r="I15" s="16"/>
      <c r="J15" s="17"/>
      <c r="K15" s="18"/>
    </row>
    <row r="16" spans="1:11" ht="15.75">
      <c r="A16" s="5"/>
      <c r="B16" s="20"/>
      <c r="C16" s="20"/>
      <c r="D16" s="21"/>
      <c r="E16" s="22"/>
      <c r="F16" s="22"/>
      <c r="G16" s="16"/>
      <c r="H16" s="22"/>
      <c r="I16" s="16"/>
      <c r="J16" s="17"/>
      <c r="K16" s="18"/>
    </row>
    <row r="17" spans="1:11" ht="15.75">
      <c r="A17" s="5"/>
      <c r="B17" s="20"/>
      <c r="C17" s="20"/>
      <c r="D17" s="21"/>
      <c r="E17" s="22"/>
      <c r="F17" s="22"/>
      <c r="G17" s="16"/>
      <c r="H17" s="22"/>
      <c r="I17" s="16"/>
      <c r="J17" s="17"/>
      <c r="K17" s="18"/>
    </row>
    <row r="18" spans="1:11" ht="15.75">
      <c r="A18" s="5"/>
      <c r="B18" s="20"/>
      <c r="C18" s="20"/>
      <c r="D18" s="21"/>
      <c r="E18" s="22"/>
      <c r="F18" s="22"/>
      <c r="G18" s="16"/>
      <c r="H18" s="22"/>
      <c r="I18" s="16"/>
      <c r="J18" s="17"/>
      <c r="K18" s="18"/>
    </row>
    <row r="19" spans="1:11" ht="15.75">
      <c r="A19" s="5"/>
      <c r="B19" s="20"/>
      <c r="C19" s="20"/>
      <c r="D19" s="21"/>
      <c r="E19" s="22"/>
      <c r="F19" s="22"/>
      <c r="G19" s="16"/>
      <c r="H19" s="22"/>
      <c r="I19" s="16"/>
      <c r="J19" s="17"/>
      <c r="K19" s="18"/>
    </row>
    <row r="20" spans="1:11" ht="15.75">
      <c r="A20" s="5"/>
      <c r="B20" s="20"/>
      <c r="C20" s="20"/>
      <c r="D20" s="21"/>
      <c r="E20" s="22"/>
      <c r="F20" s="22"/>
      <c r="G20" s="16"/>
      <c r="H20" s="22"/>
      <c r="I20" s="16"/>
      <c r="J20" s="17"/>
      <c r="K20" s="18"/>
    </row>
    <row r="21" spans="1:11" ht="15.75">
      <c r="A21" s="5"/>
      <c r="B21" s="20"/>
      <c r="C21" s="20"/>
      <c r="D21" s="21"/>
      <c r="E21" s="22"/>
      <c r="F21" s="22"/>
      <c r="G21" s="16"/>
      <c r="H21" s="22"/>
      <c r="I21" s="16"/>
      <c r="J21" s="17"/>
      <c r="K21" s="18"/>
    </row>
    <row r="22" spans="1:11" ht="15.75">
      <c r="A22" s="5"/>
      <c r="B22" s="20"/>
      <c r="C22" s="20"/>
      <c r="D22" s="21"/>
      <c r="E22" s="22"/>
      <c r="F22" s="22"/>
      <c r="G22" s="16"/>
      <c r="H22" s="22"/>
      <c r="I22" s="16"/>
      <c r="J22" s="17"/>
      <c r="K22" s="18"/>
    </row>
    <row r="23" spans="4:9" ht="12.75">
      <c r="D23" s="19"/>
      <c r="I23" s="1"/>
    </row>
    <row r="24" spans="4:9" ht="12.75">
      <c r="D24" s="19"/>
      <c r="I24" s="1"/>
    </row>
    <row r="25" spans="4:9" ht="12.75">
      <c r="D25" s="19"/>
      <c r="I25" s="1"/>
    </row>
    <row r="26" spans="4:9" ht="12.75">
      <c r="D26" s="19"/>
      <c r="I26" s="1"/>
    </row>
    <row r="27" spans="4:9" ht="12.75">
      <c r="D27" s="19"/>
      <c r="I27" s="1"/>
    </row>
    <row r="28" spans="4:9" ht="12.75">
      <c r="D28" s="19"/>
      <c r="I28" s="1"/>
    </row>
    <row r="29" spans="4:9" ht="12.75">
      <c r="D29" s="19"/>
      <c r="I29" s="1"/>
    </row>
    <row r="30" spans="4:9" ht="12.75">
      <c r="D30" s="19"/>
      <c r="I30" s="1"/>
    </row>
    <row r="31" spans="4:9" ht="12.75">
      <c r="D31" s="19"/>
      <c r="I31" s="1"/>
    </row>
    <row r="32" spans="4:9" ht="12.75">
      <c r="D32" s="19"/>
      <c r="I32" s="1"/>
    </row>
    <row r="33" spans="4:9" ht="12.75">
      <c r="D33" s="19"/>
      <c r="I33" s="1"/>
    </row>
    <row r="34" spans="4:9" ht="12.75">
      <c r="D34" s="19"/>
      <c r="I34" s="1"/>
    </row>
    <row r="35" spans="4:9" ht="12.75">
      <c r="D35" s="19"/>
      <c r="I35" s="1"/>
    </row>
    <row r="36" spans="4:9" ht="12.75">
      <c r="D36" s="19"/>
      <c r="I36" s="1"/>
    </row>
    <row r="37" spans="4:9" ht="12.75">
      <c r="D37" s="19"/>
      <c r="I37" s="1"/>
    </row>
    <row r="38" spans="4:9" ht="12.75">
      <c r="D38" s="19"/>
      <c r="I38" s="1"/>
    </row>
    <row r="39" spans="4:9" ht="12.75">
      <c r="D39" s="19"/>
      <c r="I39" s="1"/>
    </row>
    <row r="40" spans="4:9" ht="12.75">
      <c r="D40" s="19"/>
      <c r="I40" s="1"/>
    </row>
    <row r="41" spans="4:9" ht="12.75">
      <c r="D41" s="19"/>
      <c r="I41" s="1"/>
    </row>
    <row r="42" spans="4:9" ht="12.75">
      <c r="D42" s="19"/>
      <c r="I42" s="1"/>
    </row>
    <row r="43" spans="4:9" ht="12.75">
      <c r="D43" s="19"/>
      <c r="I43" s="1"/>
    </row>
    <row r="44" spans="4:9" ht="12.75">
      <c r="D44" s="19"/>
      <c r="I44" s="1"/>
    </row>
    <row r="45" spans="4:9" ht="12.75">
      <c r="D45" s="19"/>
      <c r="I45" s="1"/>
    </row>
    <row r="46" spans="4:9" ht="12.75">
      <c r="D46" s="19"/>
      <c r="I46" s="1"/>
    </row>
    <row r="47" spans="4:9" ht="12.75">
      <c r="D47" s="19"/>
      <c r="I47" s="1"/>
    </row>
    <row r="48" spans="4:9" ht="12.75">
      <c r="D48" s="19"/>
      <c r="I48" s="1"/>
    </row>
    <row r="49" spans="4:9" ht="12.75">
      <c r="D49" s="19"/>
      <c r="I49" s="1"/>
    </row>
    <row r="50" spans="4:9" ht="12.75">
      <c r="D50" s="19"/>
      <c r="I50" s="1"/>
    </row>
    <row r="51" spans="4:9" ht="12.75">
      <c r="D51" s="19"/>
      <c r="I51" s="1"/>
    </row>
    <row r="52" spans="4:9" ht="12.75">
      <c r="D52" s="19"/>
      <c r="I52" s="1"/>
    </row>
    <row r="53" spans="4:9" ht="12.75">
      <c r="D53" s="19"/>
      <c r="I53" s="1"/>
    </row>
    <row r="54" spans="4:9" ht="12.75">
      <c r="D54" s="19"/>
      <c r="I54" s="1"/>
    </row>
    <row r="55" spans="4:9" ht="12.75">
      <c r="D55" s="19"/>
      <c r="I55" s="1"/>
    </row>
    <row r="56" spans="4:9" ht="12.75">
      <c r="D56" s="19"/>
      <c r="I56" s="1"/>
    </row>
    <row r="57" spans="4:9" ht="12.75">
      <c r="D57" s="19"/>
      <c r="I57" s="1"/>
    </row>
    <row r="58" spans="4:9" ht="12.75">
      <c r="D58" s="19"/>
      <c r="I58" s="1"/>
    </row>
    <row r="59" spans="4:9" ht="12.75">
      <c r="D59" s="19"/>
      <c r="I59" s="1"/>
    </row>
    <row r="60" spans="4:9" ht="12.75">
      <c r="D60" s="19"/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"/>
    </row>
    <row r="67" ht="12.75">
      <c r="I67" s="1"/>
    </row>
    <row r="68" ht="12.75">
      <c r="I68" s="1"/>
    </row>
    <row r="69" ht="12.75">
      <c r="I69" s="1"/>
    </row>
    <row r="70" ht="12.75">
      <c r="I70" s="1"/>
    </row>
    <row r="71" ht="12.75">
      <c r="I71" s="1"/>
    </row>
    <row r="72" ht="12.75">
      <c r="I72" s="1"/>
    </row>
    <row r="73" ht="12.75">
      <c r="I73" s="1"/>
    </row>
    <row r="74" ht="12.75">
      <c r="I74" s="1"/>
    </row>
    <row r="75" ht="12.75">
      <c r="I75" s="1"/>
    </row>
    <row r="76" ht="12.75">
      <c r="I76" s="1"/>
    </row>
    <row r="77" ht="12.75">
      <c r="I77" s="1"/>
    </row>
    <row r="78" ht="12.75">
      <c r="I78" s="1"/>
    </row>
    <row r="79" ht="12.75">
      <c r="I79" s="1"/>
    </row>
    <row r="80" ht="12.75">
      <c r="I80" s="1"/>
    </row>
    <row r="81" ht="12.75">
      <c r="I81" s="1"/>
    </row>
    <row r="82" ht="12.75">
      <c r="I82" s="1"/>
    </row>
    <row r="83" ht="12.75">
      <c r="I83" s="1"/>
    </row>
    <row r="84" ht="12.75">
      <c r="I84" s="1"/>
    </row>
    <row r="85" ht="12.75">
      <c r="I85" s="1"/>
    </row>
    <row r="86" ht="12.75">
      <c r="I86" s="1"/>
    </row>
    <row r="87" ht="12.75">
      <c r="I87" s="1"/>
    </row>
    <row r="88" ht="12.75">
      <c r="I88" s="1"/>
    </row>
    <row r="89" ht="12.75">
      <c r="I89" s="1"/>
    </row>
    <row r="90" ht="12.75">
      <c r="I90" s="1"/>
    </row>
    <row r="91" ht="12.75">
      <c r="I91" s="1"/>
    </row>
    <row r="92" ht="12.75">
      <c r="I92" s="1"/>
    </row>
    <row r="93" ht="12.75">
      <c r="I93" s="1"/>
    </row>
    <row r="94" ht="12.75">
      <c r="I94" s="1"/>
    </row>
    <row r="95" ht="12.75">
      <c r="I95" s="1"/>
    </row>
    <row r="96" ht="12.75">
      <c r="I96" s="1"/>
    </row>
    <row r="97" ht="12.75">
      <c r="I97" s="1"/>
    </row>
    <row r="98" ht="12.75">
      <c r="I98" s="1"/>
    </row>
    <row r="99" ht="12.75">
      <c r="I99" s="1"/>
    </row>
    <row r="100" ht="12.75">
      <c r="I100" s="1"/>
    </row>
    <row r="101" ht="12.75">
      <c r="I101" s="1"/>
    </row>
    <row r="102" ht="12.75">
      <c r="I102" s="1"/>
    </row>
    <row r="103" ht="12.75">
      <c r="I103" s="1"/>
    </row>
    <row r="104" ht="12.75">
      <c r="I104" s="1"/>
    </row>
    <row r="105" ht="12.75">
      <c r="I105" s="1"/>
    </row>
    <row r="106" ht="12.75">
      <c r="I106" s="1"/>
    </row>
    <row r="107" ht="12.75">
      <c r="I107" s="1"/>
    </row>
    <row r="108" ht="12.75">
      <c r="I108" s="1"/>
    </row>
    <row r="109" ht="12.75">
      <c r="I109" s="1"/>
    </row>
    <row r="110" ht="12.75"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  <row r="299" ht="12.75">
      <c r="I299" s="1"/>
    </row>
    <row r="300" ht="12.75">
      <c r="I300" s="1"/>
    </row>
    <row r="301" ht="12.75">
      <c r="I301" s="1"/>
    </row>
    <row r="302" ht="12.75">
      <c r="I302" s="1"/>
    </row>
    <row r="303" ht="12.75">
      <c r="I303" s="1"/>
    </row>
    <row r="304" ht="12.75">
      <c r="I304" s="1"/>
    </row>
    <row r="305" ht="12.75">
      <c r="I305" s="1"/>
    </row>
    <row r="306" ht="12.75">
      <c r="I306" s="1"/>
    </row>
    <row r="307" ht="12.75">
      <c r="I307" s="1"/>
    </row>
    <row r="308" ht="12.75">
      <c r="I308" s="1"/>
    </row>
    <row r="309" ht="12.75">
      <c r="I309" s="1"/>
    </row>
    <row r="310" ht="12.75">
      <c r="I310" s="1"/>
    </row>
    <row r="311" ht="12.75">
      <c r="I311" s="1"/>
    </row>
    <row r="312" ht="12.75">
      <c r="I312" s="1"/>
    </row>
    <row r="313" ht="12.75">
      <c r="I313" s="1"/>
    </row>
    <row r="314" ht="12.75">
      <c r="I314" s="1"/>
    </row>
    <row r="315" ht="12.75">
      <c r="I315" s="1"/>
    </row>
    <row r="316" ht="12.75">
      <c r="I316" s="1"/>
    </row>
    <row r="317" ht="12.75">
      <c r="I317" s="1"/>
    </row>
    <row r="318" ht="12.75">
      <c r="I318" s="1"/>
    </row>
    <row r="319" ht="12.75">
      <c r="I319" s="1"/>
    </row>
    <row r="320" ht="12.75">
      <c r="I320" s="1"/>
    </row>
    <row r="321" ht="12.75">
      <c r="I321" s="1"/>
    </row>
    <row r="322" ht="12.75">
      <c r="I322" s="1"/>
    </row>
    <row r="323" ht="12.75">
      <c r="I323" s="1"/>
    </row>
    <row r="324" ht="12.75">
      <c r="I324" s="1"/>
    </row>
    <row r="325" ht="12.75">
      <c r="I325" s="1"/>
    </row>
    <row r="326" ht="12.75">
      <c r="I326" s="1"/>
    </row>
    <row r="327" ht="12.75">
      <c r="I327" s="1"/>
    </row>
    <row r="328" ht="12.75">
      <c r="I328" s="1"/>
    </row>
    <row r="329" ht="12.75">
      <c r="I329" s="1"/>
    </row>
    <row r="330" ht="12.75">
      <c r="I330" s="1"/>
    </row>
    <row r="331" ht="12.75">
      <c r="I331" s="1"/>
    </row>
    <row r="332" ht="12.75">
      <c r="I332" s="1"/>
    </row>
    <row r="333" ht="12.75">
      <c r="I333" s="1"/>
    </row>
    <row r="334" ht="12.75">
      <c r="I334" s="1"/>
    </row>
    <row r="335" ht="12.75">
      <c r="I335" s="1"/>
    </row>
    <row r="336" ht="12.75">
      <c r="I336" s="1"/>
    </row>
    <row r="337" ht="12.75">
      <c r="I337" s="1"/>
    </row>
    <row r="338" ht="12.75">
      <c r="I338" s="1"/>
    </row>
    <row r="339" ht="12.75">
      <c r="I339" s="1"/>
    </row>
    <row r="340" ht="12.75">
      <c r="I340" s="1"/>
    </row>
    <row r="341" ht="12.75">
      <c r="I341" s="1"/>
    </row>
    <row r="342" ht="12.75">
      <c r="I342" s="1"/>
    </row>
    <row r="343" ht="12.75">
      <c r="I343" s="1"/>
    </row>
    <row r="344" ht="12.75">
      <c r="I344" s="1"/>
    </row>
    <row r="345" ht="12.75">
      <c r="I345" s="1"/>
    </row>
    <row r="346" ht="12.75">
      <c r="I346" s="1"/>
    </row>
    <row r="347" ht="12.75">
      <c r="I347" s="1"/>
    </row>
    <row r="348" ht="12.75">
      <c r="I348" s="1"/>
    </row>
    <row r="349" ht="12.75">
      <c r="I349" s="1"/>
    </row>
    <row r="350" ht="12.75">
      <c r="I350" s="1"/>
    </row>
    <row r="351" ht="12.75">
      <c r="I351" s="1"/>
    </row>
    <row r="352" ht="12.75">
      <c r="I352" s="1"/>
    </row>
    <row r="353" ht="12.75">
      <c r="I353" s="1"/>
    </row>
    <row r="354" ht="12.75">
      <c r="I354" s="1"/>
    </row>
    <row r="355" ht="12.75">
      <c r="I355" s="1"/>
    </row>
    <row r="356" ht="12.75">
      <c r="I356" s="1"/>
    </row>
    <row r="357" ht="12.75">
      <c r="I357" s="1"/>
    </row>
    <row r="358" ht="12.75">
      <c r="I358" s="1"/>
    </row>
    <row r="359" ht="12.75">
      <c r="I359" s="1"/>
    </row>
    <row r="360" ht="12.75">
      <c r="I360" s="1"/>
    </row>
    <row r="361" ht="12.75">
      <c r="I361" s="1"/>
    </row>
    <row r="362" ht="12.75">
      <c r="I362" s="1"/>
    </row>
    <row r="363" ht="12.75">
      <c r="I363" s="1"/>
    </row>
    <row r="364" ht="12.75">
      <c r="I364" s="1"/>
    </row>
    <row r="365" ht="12.75">
      <c r="I365" s="1"/>
    </row>
    <row r="366" ht="12.75">
      <c r="I366" s="1"/>
    </row>
    <row r="367" ht="12.75">
      <c r="I367" s="1"/>
    </row>
    <row r="368" ht="12.75">
      <c r="I368" s="1"/>
    </row>
    <row r="369" ht="12.75">
      <c r="I369" s="1"/>
    </row>
    <row r="370" ht="12.75">
      <c r="I370" s="1"/>
    </row>
    <row r="371" ht="12.75">
      <c r="I371" s="1"/>
    </row>
    <row r="372" ht="12.75">
      <c r="I372" s="1"/>
    </row>
    <row r="373" ht="12.75">
      <c r="I373" s="1"/>
    </row>
    <row r="374" ht="12.75">
      <c r="I374" s="1"/>
    </row>
    <row r="375" ht="12.75">
      <c r="I375" s="1"/>
    </row>
    <row r="376" ht="12.75">
      <c r="I376" s="1"/>
    </row>
    <row r="377" ht="12.75">
      <c r="I377" s="1"/>
    </row>
    <row r="378" ht="12.75">
      <c r="I378" s="1"/>
    </row>
    <row r="379" ht="12.75">
      <c r="I379" s="1"/>
    </row>
    <row r="380" ht="12.75">
      <c r="I380" s="1"/>
    </row>
    <row r="381" ht="12.75">
      <c r="I381" s="1"/>
    </row>
    <row r="382" ht="12.75">
      <c r="I382" s="1"/>
    </row>
    <row r="383" ht="12.75">
      <c r="I383" s="1"/>
    </row>
    <row r="384" ht="12.75">
      <c r="I384" s="1"/>
    </row>
    <row r="385" ht="12.75">
      <c r="I385" s="1"/>
    </row>
    <row r="386" ht="12.75">
      <c r="I386" s="1"/>
    </row>
    <row r="387" ht="12.75">
      <c r="I387" s="1"/>
    </row>
    <row r="388" ht="12.75">
      <c r="I388" s="1"/>
    </row>
    <row r="389" ht="12.75">
      <c r="I389" s="1"/>
    </row>
    <row r="390" ht="12.75">
      <c r="I390" s="1"/>
    </row>
    <row r="391" ht="12.75">
      <c r="I391" s="1"/>
    </row>
    <row r="392" ht="12.75">
      <c r="I392" s="1"/>
    </row>
    <row r="393" ht="12.75">
      <c r="I393" s="1"/>
    </row>
    <row r="394" ht="12.75">
      <c r="I394" s="1"/>
    </row>
    <row r="395" ht="12.75">
      <c r="I395" s="1"/>
    </row>
    <row r="396" ht="12.75">
      <c r="I396" s="1"/>
    </row>
    <row r="397" ht="12.75">
      <c r="I397" s="1"/>
    </row>
    <row r="398" ht="12.75">
      <c r="I398" s="1"/>
    </row>
    <row r="399" ht="12.75">
      <c r="I399" s="1"/>
    </row>
    <row r="400" ht="12.75">
      <c r="I400" s="1"/>
    </row>
    <row r="401" ht="12.75">
      <c r="I401" s="1"/>
    </row>
    <row r="402" ht="12.75">
      <c r="I402" s="1"/>
    </row>
    <row r="403" ht="12.75">
      <c r="I403" s="1"/>
    </row>
    <row r="404" ht="12.75">
      <c r="I404" s="1"/>
    </row>
    <row r="405" ht="12.75">
      <c r="I405" s="1"/>
    </row>
    <row r="406" ht="12.75">
      <c r="I406" s="1"/>
    </row>
    <row r="407" ht="12.75">
      <c r="I407" s="1"/>
    </row>
    <row r="408" ht="12.75">
      <c r="I408" s="1"/>
    </row>
    <row r="409" ht="12.75">
      <c r="I409" s="1"/>
    </row>
    <row r="410" ht="12.75">
      <c r="I410" s="1"/>
    </row>
    <row r="411" ht="12.75">
      <c r="I411" s="1"/>
    </row>
    <row r="412" ht="12.75">
      <c r="I412" s="1"/>
    </row>
    <row r="413" ht="12.75">
      <c r="I413" s="1"/>
    </row>
    <row r="414" ht="12.75">
      <c r="I414" s="1"/>
    </row>
    <row r="415" ht="12.75">
      <c r="I415" s="1"/>
    </row>
    <row r="416" ht="12.75">
      <c r="I416" s="1"/>
    </row>
    <row r="417" ht="12.75">
      <c r="I417" s="1"/>
    </row>
    <row r="418" ht="12.75">
      <c r="I418" s="1"/>
    </row>
    <row r="419" ht="12.75">
      <c r="I419" s="1"/>
    </row>
    <row r="420" ht="12.75">
      <c r="I420" s="1"/>
    </row>
    <row r="421" ht="12.75">
      <c r="I421" s="1"/>
    </row>
    <row r="422" ht="12.75">
      <c r="I422" s="1"/>
    </row>
    <row r="423" ht="12.75">
      <c r="I423" s="1"/>
    </row>
    <row r="424" ht="12.75">
      <c r="I424" s="1"/>
    </row>
    <row r="425" ht="12.75">
      <c r="I425" s="1"/>
    </row>
    <row r="426" ht="12.75">
      <c r="I426" s="1"/>
    </row>
    <row r="427" ht="12.75">
      <c r="I427" s="1"/>
    </row>
    <row r="428" ht="12.75">
      <c r="I428" s="1"/>
    </row>
    <row r="429" ht="12.75">
      <c r="I429" s="1"/>
    </row>
    <row r="430" ht="12.75">
      <c r="I430" s="1"/>
    </row>
    <row r="431" ht="12.75">
      <c r="I431" s="1"/>
    </row>
    <row r="432" ht="12.75">
      <c r="I432" s="1"/>
    </row>
    <row r="433" ht="12.75">
      <c r="I433" s="1"/>
    </row>
    <row r="434" ht="12.75">
      <c r="I434" s="1"/>
    </row>
    <row r="435" ht="12.75">
      <c r="I435" s="1"/>
    </row>
    <row r="436" ht="12.75">
      <c r="I436" s="1"/>
    </row>
    <row r="437" ht="12.75">
      <c r="I437" s="1"/>
    </row>
    <row r="438" ht="12.75">
      <c r="I438" s="1"/>
    </row>
    <row r="439" ht="12.75">
      <c r="I439" s="1"/>
    </row>
    <row r="440" ht="12.75">
      <c r="I440" s="1"/>
    </row>
    <row r="441" ht="12.75">
      <c r="I441" s="1"/>
    </row>
    <row r="442" ht="12.75">
      <c r="I442" s="1"/>
    </row>
    <row r="443" ht="12.75">
      <c r="I443" s="1"/>
    </row>
    <row r="444" ht="12.75">
      <c r="I444" s="1"/>
    </row>
    <row r="445" ht="12.75">
      <c r="I445" s="1"/>
    </row>
    <row r="446" ht="12.75">
      <c r="I446" s="1"/>
    </row>
    <row r="447" ht="12.75">
      <c r="I447" s="1"/>
    </row>
    <row r="448" ht="12.75">
      <c r="I448" s="1"/>
    </row>
    <row r="449" ht="12.75">
      <c r="I449" s="1"/>
    </row>
    <row r="450" ht="12.75">
      <c r="I450" s="1"/>
    </row>
    <row r="451" ht="12.75">
      <c r="I451" s="1"/>
    </row>
    <row r="452" ht="12.75">
      <c r="I452" s="1"/>
    </row>
    <row r="453" ht="12.75">
      <c r="I453" s="1"/>
    </row>
    <row r="454" ht="12.75">
      <c r="I454" s="1"/>
    </row>
    <row r="455" ht="12.75">
      <c r="I455" s="1"/>
    </row>
    <row r="456" ht="12.75">
      <c r="I456" s="1"/>
    </row>
    <row r="457" ht="12.75">
      <c r="I457" s="1"/>
    </row>
    <row r="458" ht="12.75">
      <c r="I458" s="1"/>
    </row>
    <row r="459" ht="12.75">
      <c r="I459" s="1"/>
    </row>
    <row r="460" ht="12.75">
      <c r="I460" s="1"/>
    </row>
    <row r="461" ht="12.75">
      <c r="I461" s="1"/>
    </row>
    <row r="462" ht="12.75">
      <c r="I462" s="1"/>
    </row>
    <row r="463" ht="12.75">
      <c r="I463" s="1"/>
    </row>
    <row r="464" ht="12.75">
      <c r="I464" s="1"/>
    </row>
    <row r="465" ht="12.75">
      <c r="I465" s="1"/>
    </row>
    <row r="466" ht="12.75">
      <c r="I466" s="1"/>
    </row>
    <row r="467" ht="12.75">
      <c r="I467" s="1"/>
    </row>
    <row r="468" ht="12.75">
      <c r="I468" s="1"/>
    </row>
    <row r="469" ht="12.75">
      <c r="I469" s="1"/>
    </row>
    <row r="470" ht="12.75">
      <c r="I470" s="1"/>
    </row>
    <row r="471" ht="12.75">
      <c r="I471" s="1"/>
    </row>
    <row r="472" ht="12.75">
      <c r="I472" s="1"/>
    </row>
    <row r="473" ht="12.75">
      <c r="I473" s="1"/>
    </row>
    <row r="474" ht="12.75">
      <c r="I474" s="1"/>
    </row>
    <row r="475" ht="12.75">
      <c r="I475" s="1"/>
    </row>
    <row r="476" ht="12.75">
      <c r="I476" s="1"/>
    </row>
    <row r="477" ht="12.75">
      <c r="I477" s="1"/>
    </row>
    <row r="478" ht="12.75">
      <c r="I478" s="1"/>
    </row>
    <row r="479" ht="12.75">
      <c r="I479" s="1"/>
    </row>
    <row r="480" ht="12.75">
      <c r="I480" s="1"/>
    </row>
    <row r="481" ht="12.75">
      <c r="I481" s="1"/>
    </row>
    <row r="482" ht="12.75">
      <c r="I482" s="1"/>
    </row>
    <row r="483" ht="12.75">
      <c r="I483" s="1"/>
    </row>
    <row r="484" ht="12.75">
      <c r="I484" s="1"/>
    </row>
    <row r="485" ht="12.75">
      <c r="I485" s="1"/>
    </row>
    <row r="486" ht="12.75">
      <c r="I486" s="1"/>
    </row>
    <row r="487" ht="12.75">
      <c r="I487" s="1"/>
    </row>
    <row r="488" ht="12.75">
      <c r="I488" s="1"/>
    </row>
    <row r="489" ht="12.75">
      <c r="I489" s="1"/>
    </row>
    <row r="490" ht="12.75">
      <c r="I490" s="1"/>
    </row>
    <row r="491" ht="12.75">
      <c r="I491" s="1"/>
    </row>
    <row r="492" ht="12.75">
      <c r="I492" s="1"/>
    </row>
    <row r="493" ht="12.75">
      <c r="I493" s="1"/>
    </row>
    <row r="494" ht="12.75">
      <c r="I494" s="1"/>
    </row>
    <row r="495" ht="12.75">
      <c r="I495" s="1"/>
    </row>
    <row r="496" ht="12.75">
      <c r="I496" s="1"/>
    </row>
    <row r="497" ht="12.75">
      <c r="I497" s="1"/>
    </row>
    <row r="498" ht="12.75">
      <c r="I498" s="1"/>
    </row>
    <row r="499" ht="12.75">
      <c r="I499" s="1"/>
    </row>
    <row r="500" ht="12.75">
      <c r="I500" s="1"/>
    </row>
    <row r="501" ht="12.75">
      <c r="I501" s="1"/>
    </row>
    <row r="502" ht="12.75">
      <c r="I502" s="1"/>
    </row>
    <row r="503" ht="12.75">
      <c r="I503" s="1"/>
    </row>
    <row r="504" ht="12.75">
      <c r="I504" s="1"/>
    </row>
    <row r="505" ht="12.75">
      <c r="I505" s="1"/>
    </row>
    <row r="506" ht="12.75">
      <c r="I506" s="1"/>
    </row>
    <row r="507" ht="12.75">
      <c r="I507" s="1"/>
    </row>
    <row r="508" ht="12.75">
      <c r="I508" s="1"/>
    </row>
    <row r="509" ht="12.75">
      <c r="I509" s="1"/>
    </row>
    <row r="510" ht="12.75">
      <c r="I510" s="1"/>
    </row>
    <row r="511" ht="12.75">
      <c r="I511" s="1"/>
    </row>
    <row r="512" ht="12.75">
      <c r="I512" s="1"/>
    </row>
    <row r="513" ht="12.75">
      <c r="I513" s="1"/>
    </row>
    <row r="514" ht="12.75">
      <c r="I514" s="1"/>
    </row>
    <row r="515" ht="12.75">
      <c r="I515" s="1"/>
    </row>
    <row r="516" ht="12.75">
      <c r="I516" s="1"/>
    </row>
    <row r="517" ht="12.75">
      <c r="I517" s="1"/>
    </row>
    <row r="518" ht="12.75">
      <c r="I518" s="1"/>
    </row>
    <row r="519" ht="12.75">
      <c r="I519" s="1"/>
    </row>
    <row r="520" ht="12.75">
      <c r="I520" s="1"/>
    </row>
    <row r="521" ht="12.75">
      <c r="I521" s="1"/>
    </row>
    <row r="522" ht="12.75">
      <c r="I522" s="1"/>
    </row>
    <row r="523" ht="12.75">
      <c r="I523" s="1"/>
    </row>
    <row r="524" ht="12.75">
      <c r="I524" s="1"/>
    </row>
    <row r="525" ht="12.75">
      <c r="I525" s="1"/>
    </row>
    <row r="526" ht="12.75">
      <c r="I526" s="1"/>
    </row>
    <row r="527" ht="12.75">
      <c r="I527" s="1"/>
    </row>
    <row r="528" ht="12.75">
      <c r="I528" s="1"/>
    </row>
    <row r="529" ht="12.75">
      <c r="I529" s="1"/>
    </row>
    <row r="530" ht="12.75">
      <c r="I530" s="1"/>
    </row>
    <row r="531" ht="12.75">
      <c r="I531" s="1"/>
    </row>
    <row r="532" ht="12.75">
      <c r="I532" s="1"/>
    </row>
    <row r="533" ht="12.75">
      <c r="I533" s="1"/>
    </row>
    <row r="534" ht="12.75">
      <c r="I534" s="1"/>
    </row>
    <row r="535" ht="12.75">
      <c r="I535" s="1"/>
    </row>
    <row r="536" ht="12.75">
      <c r="I536" s="1"/>
    </row>
    <row r="537" ht="12.75">
      <c r="I537" s="1"/>
    </row>
    <row r="538" ht="12.75">
      <c r="I538" s="1"/>
    </row>
    <row r="539" ht="12.75">
      <c r="I539" s="1"/>
    </row>
    <row r="540" ht="12.75">
      <c r="I540" s="1"/>
    </row>
    <row r="541" ht="12.75">
      <c r="I541" s="1"/>
    </row>
    <row r="542" ht="12.75">
      <c r="I542" s="1"/>
    </row>
    <row r="543" ht="12.75">
      <c r="I543" s="1"/>
    </row>
    <row r="544" ht="12.75">
      <c r="I544" s="1"/>
    </row>
    <row r="545" ht="12.75">
      <c r="I545" s="1"/>
    </row>
    <row r="546" ht="12.75">
      <c r="I546" s="1"/>
    </row>
    <row r="547" ht="12.75">
      <c r="I547" s="1"/>
    </row>
    <row r="548" ht="12.75">
      <c r="I548" s="1"/>
    </row>
    <row r="549" ht="12.75">
      <c r="I549" s="1"/>
    </row>
    <row r="550" ht="12.75">
      <c r="I550" s="1"/>
    </row>
    <row r="551" ht="12.75">
      <c r="I551" s="1"/>
    </row>
    <row r="552" ht="12.75">
      <c r="I552" s="1"/>
    </row>
    <row r="553" ht="12.75">
      <c r="I553" s="1"/>
    </row>
    <row r="554" ht="12.75">
      <c r="I554" s="1"/>
    </row>
    <row r="555" ht="12.75">
      <c r="I555" s="1"/>
    </row>
    <row r="556" ht="12.75">
      <c r="I556" s="1"/>
    </row>
    <row r="557" ht="12.75">
      <c r="I557" s="1"/>
    </row>
    <row r="558" ht="12.75">
      <c r="I558" s="1"/>
    </row>
    <row r="559" ht="12.75">
      <c r="I559" s="1"/>
    </row>
    <row r="560" ht="12.75">
      <c r="I560" s="1"/>
    </row>
    <row r="561" ht="12.75">
      <c r="I561" s="1"/>
    </row>
    <row r="562" ht="12.75">
      <c r="I562" s="1"/>
    </row>
    <row r="563" ht="12.75">
      <c r="I563" s="1"/>
    </row>
    <row r="564" ht="12.75">
      <c r="I564" s="1"/>
    </row>
    <row r="565" ht="12.75">
      <c r="I565" s="1"/>
    </row>
    <row r="566" ht="12.75">
      <c r="I566" s="1"/>
    </row>
    <row r="567" ht="12.75">
      <c r="I567" s="1"/>
    </row>
    <row r="568" ht="12.75">
      <c r="I568" s="1"/>
    </row>
    <row r="569" ht="12.75">
      <c r="I569" s="1"/>
    </row>
    <row r="570" ht="12.75">
      <c r="I570" s="1"/>
    </row>
    <row r="571" ht="12.75">
      <c r="I571" s="1"/>
    </row>
    <row r="572" ht="12.75">
      <c r="I572" s="1"/>
    </row>
    <row r="573" ht="12.75">
      <c r="I573" s="1"/>
    </row>
    <row r="574" ht="12.75">
      <c r="I574" s="1"/>
    </row>
    <row r="575" ht="12.75">
      <c r="I575" s="1"/>
    </row>
    <row r="576" ht="12.75">
      <c r="I576" s="1"/>
    </row>
    <row r="577" ht="12.75">
      <c r="I577" s="1"/>
    </row>
    <row r="578" ht="12.75">
      <c r="I578" s="1"/>
    </row>
    <row r="579" ht="12.75">
      <c r="I579" s="1"/>
    </row>
    <row r="580" ht="12.75">
      <c r="I580" s="1"/>
    </row>
    <row r="581" ht="12.75">
      <c r="I581" s="1"/>
    </row>
    <row r="582" ht="12.75">
      <c r="I582" s="1"/>
    </row>
    <row r="583" ht="12.75">
      <c r="I583" s="1"/>
    </row>
    <row r="584" ht="12.75">
      <c r="I584" s="1"/>
    </row>
    <row r="585" ht="12.75">
      <c r="I585" s="1"/>
    </row>
    <row r="586" ht="12.75">
      <c r="I586" s="1"/>
    </row>
    <row r="587" ht="12.75">
      <c r="I587" s="1"/>
    </row>
    <row r="588" ht="12.75">
      <c r="I588" s="1"/>
    </row>
    <row r="589" ht="12.75">
      <c r="I589" s="1"/>
    </row>
    <row r="590" ht="12.75">
      <c r="I590" s="1"/>
    </row>
    <row r="591" ht="12.75">
      <c r="I591" s="1"/>
    </row>
    <row r="592" ht="12.75">
      <c r="I592" s="1"/>
    </row>
    <row r="593" ht="12.75">
      <c r="I593" s="1"/>
    </row>
    <row r="594" ht="12.75">
      <c r="I594" s="1"/>
    </row>
    <row r="595" ht="12.75">
      <c r="I595" s="1"/>
    </row>
    <row r="596" ht="12.75">
      <c r="I596" s="1"/>
    </row>
    <row r="597" ht="12.75">
      <c r="I597" s="1"/>
    </row>
    <row r="598" ht="12.75">
      <c r="I598" s="1"/>
    </row>
    <row r="599" ht="12.75">
      <c r="I599" s="1"/>
    </row>
    <row r="600" ht="12.75">
      <c r="I600" s="1"/>
    </row>
    <row r="601" ht="12.75">
      <c r="I601" s="1"/>
    </row>
    <row r="602" ht="12.75">
      <c r="I602" s="1"/>
    </row>
    <row r="603" ht="12.75">
      <c r="I603" s="1"/>
    </row>
    <row r="604" ht="12.75">
      <c r="I604" s="1"/>
    </row>
    <row r="605" ht="12.75">
      <c r="I605" s="1"/>
    </row>
    <row r="606" ht="12.75">
      <c r="I606" s="1"/>
    </row>
    <row r="607" ht="12.75">
      <c r="I607" s="1"/>
    </row>
    <row r="608" ht="12.75">
      <c r="I608" s="1"/>
    </row>
    <row r="609" ht="12.75">
      <c r="I609" s="1"/>
    </row>
    <row r="610" ht="12.75">
      <c r="I610" s="1"/>
    </row>
    <row r="611" ht="12.75">
      <c r="I611" s="1"/>
    </row>
    <row r="612" ht="12.75">
      <c r="I612" s="1"/>
    </row>
    <row r="613" ht="12.75">
      <c r="I613" s="1"/>
    </row>
    <row r="614" ht="12.75">
      <c r="I614" s="1"/>
    </row>
    <row r="615" ht="12.75">
      <c r="I615" s="1"/>
    </row>
    <row r="616" ht="12.75">
      <c r="I616" s="1"/>
    </row>
    <row r="617" ht="12.75">
      <c r="I617" s="1"/>
    </row>
    <row r="618" ht="12.75">
      <c r="I618" s="1"/>
    </row>
    <row r="619" ht="12.75">
      <c r="I619" s="1"/>
    </row>
    <row r="620" ht="12.75">
      <c r="I620" s="1"/>
    </row>
    <row r="621" ht="12.75">
      <c r="I621" s="1"/>
    </row>
    <row r="622" ht="12.75">
      <c r="I622" s="1"/>
    </row>
    <row r="623" ht="12.75">
      <c r="I623" s="1"/>
    </row>
    <row r="624" ht="12.75">
      <c r="I624" s="1"/>
    </row>
    <row r="625" ht="12.75">
      <c r="I625" s="1"/>
    </row>
    <row r="626" ht="12.75">
      <c r="I626" s="1"/>
    </row>
    <row r="627" ht="12.75">
      <c r="I627" s="1"/>
    </row>
    <row r="628" ht="12.75">
      <c r="I628" s="1"/>
    </row>
    <row r="629" ht="12.75">
      <c r="I629" s="1"/>
    </row>
    <row r="630" ht="12.75">
      <c r="I630" s="1"/>
    </row>
    <row r="631" ht="12.75">
      <c r="I631" s="1"/>
    </row>
    <row r="632" ht="12.75">
      <c r="I632" s="1"/>
    </row>
    <row r="633" ht="12.75">
      <c r="I633" s="1"/>
    </row>
    <row r="634" ht="12.75">
      <c r="I634" s="1"/>
    </row>
    <row r="635" ht="12.75">
      <c r="I635" s="1"/>
    </row>
    <row r="636" ht="12.75">
      <c r="I636" s="1"/>
    </row>
    <row r="637" ht="12.75">
      <c r="I637" s="1"/>
    </row>
    <row r="638" ht="12.75">
      <c r="I638" s="1"/>
    </row>
    <row r="639" ht="12.75">
      <c r="I639" s="1"/>
    </row>
    <row r="640" ht="12.75">
      <c r="I640" s="1"/>
    </row>
    <row r="641" ht="12.75">
      <c r="I641" s="1"/>
    </row>
    <row r="642" ht="12.75">
      <c r="I642" s="1"/>
    </row>
    <row r="643" ht="12.75">
      <c r="I643" s="1"/>
    </row>
    <row r="644" ht="12.75">
      <c r="I644" s="1"/>
    </row>
    <row r="645" ht="12.75">
      <c r="I645" s="1"/>
    </row>
    <row r="646" ht="12.75">
      <c r="I646" s="1"/>
    </row>
    <row r="647" ht="12.75">
      <c r="I647" s="1"/>
    </row>
    <row r="648" ht="12.75">
      <c r="I648" s="1"/>
    </row>
    <row r="649" ht="12.75">
      <c r="I649" s="1"/>
    </row>
    <row r="650" ht="12.75">
      <c r="I650" s="1"/>
    </row>
    <row r="651" ht="12.75">
      <c r="I651" s="1"/>
    </row>
    <row r="652" ht="12.75">
      <c r="I652" s="1"/>
    </row>
    <row r="653" ht="12.75">
      <c r="I653" s="1"/>
    </row>
    <row r="654" ht="12.75">
      <c r="I654" s="1"/>
    </row>
    <row r="655" ht="12.75">
      <c r="I655" s="1"/>
    </row>
    <row r="656" ht="12.75">
      <c r="I656" s="1"/>
    </row>
    <row r="657" ht="12.75">
      <c r="I657" s="1"/>
    </row>
    <row r="658" ht="12.75">
      <c r="I658" s="1"/>
    </row>
    <row r="659" ht="12.75">
      <c r="I659" s="1"/>
    </row>
    <row r="660" ht="12.75">
      <c r="I660" s="1"/>
    </row>
    <row r="661" ht="12.75">
      <c r="I661" s="1"/>
    </row>
    <row r="662" ht="12.75">
      <c r="I662" s="1"/>
    </row>
    <row r="663" ht="12.75">
      <c r="I663" s="1"/>
    </row>
    <row r="664" ht="12.75">
      <c r="I664" s="1"/>
    </row>
    <row r="665" ht="12.75">
      <c r="I665" s="1"/>
    </row>
    <row r="666" ht="12.75">
      <c r="I666" s="1"/>
    </row>
    <row r="667" ht="12.75">
      <c r="I667" s="1"/>
    </row>
    <row r="668" ht="12.75">
      <c r="I668" s="1"/>
    </row>
    <row r="669" ht="12.75">
      <c r="I669" s="1"/>
    </row>
    <row r="670" ht="12.75">
      <c r="I670" s="1"/>
    </row>
    <row r="671" ht="12.75">
      <c r="I671" s="1"/>
    </row>
    <row r="672" ht="12.75">
      <c r="I672" s="1"/>
    </row>
    <row r="673" ht="12.75">
      <c r="I673" s="1"/>
    </row>
    <row r="674" ht="12.75">
      <c r="I674" s="1"/>
    </row>
    <row r="675" ht="12.75">
      <c r="I675" s="1"/>
    </row>
    <row r="676" ht="12.75">
      <c r="I676" s="1"/>
    </row>
    <row r="677" ht="12.75">
      <c r="I677" s="1"/>
    </row>
    <row r="678" ht="12.75">
      <c r="I678" s="1"/>
    </row>
    <row r="679" ht="12.75">
      <c r="I679" s="1"/>
    </row>
    <row r="680" ht="12.75">
      <c r="I680" s="1"/>
    </row>
    <row r="681" ht="12.75">
      <c r="I681" s="1"/>
    </row>
    <row r="682" ht="12.75">
      <c r="I682" s="1"/>
    </row>
    <row r="683" ht="12.75">
      <c r="I683" s="1"/>
    </row>
    <row r="684" ht="12.75">
      <c r="I684" s="1"/>
    </row>
    <row r="685" ht="12.75">
      <c r="I685" s="1"/>
    </row>
    <row r="686" ht="12.75">
      <c r="I686" s="1"/>
    </row>
    <row r="687" ht="12.75">
      <c r="I687" s="1"/>
    </row>
    <row r="688" ht="12.75">
      <c r="I688" s="1"/>
    </row>
    <row r="689" ht="12.75">
      <c r="I689" s="1"/>
    </row>
    <row r="690" ht="12.75">
      <c r="I690" s="1"/>
    </row>
    <row r="691" ht="12.75">
      <c r="I691" s="1"/>
    </row>
    <row r="692" ht="12.75">
      <c r="I692" s="1"/>
    </row>
    <row r="693" ht="12.75">
      <c r="I693" s="1"/>
    </row>
    <row r="694" ht="12.75">
      <c r="I694" s="1"/>
    </row>
    <row r="695" ht="12.75">
      <c r="I695" s="1"/>
    </row>
    <row r="696" ht="12.75">
      <c r="I696" s="1"/>
    </row>
    <row r="697" ht="12.75">
      <c r="I697" s="1"/>
    </row>
    <row r="698" ht="12.75">
      <c r="I698" s="1"/>
    </row>
    <row r="699" ht="12.75">
      <c r="I699" s="1"/>
    </row>
    <row r="700" ht="12.75">
      <c r="I700" s="1"/>
    </row>
    <row r="701" ht="12.75">
      <c r="I701" s="1"/>
    </row>
    <row r="702" ht="12.75">
      <c r="I702" s="1"/>
    </row>
    <row r="703" ht="12.75">
      <c r="I703" s="1"/>
    </row>
    <row r="704" ht="12.75">
      <c r="I704" s="1"/>
    </row>
    <row r="705" ht="12.75">
      <c r="I705" s="1"/>
    </row>
    <row r="706" ht="12.75">
      <c r="I706" s="1"/>
    </row>
    <row r="707" ht="12.75">
      <c r="I707" s="1"/>
    </row>
    <row r="708" ht="12.75">
      <c r="I708" s="1"/>
    </row>
    <row r="709" ht="12.75">
      <c r="I709" s="1"/>
    </row>
    <row r="710" ht="12.75">
      <c r="I710" s="1"/>
    </row>
    <row r="711" ht="12.75">
      <c r="I711" s="1"/>
    </row>
    <row r="712" ht="12.75">
      <c r="I712" s="1"/>
    </row>
    <row r="713" ht="12.75">
      <c r="I713" s="1"/>
    </row>
    <row r="714" ht="12.75">
      <c r="I714" s="1"/>
    </row>
    <row r="715" ht="12.75">
      <c r="I715" s="1"/>
    </row>
    <row r="716" ht="12.75">
      <c r="I716" s="1"/>
    </row>
    <row r="717" ht="12.75">
      <c r="I717" s="1"/>
    </row>
    <row r="718" ht="12.75">
      <c r="I718" s="1"/>
    </row>
    <row r="719" ht="12.75">
      <c r="I719" s="1"/>
    </row>
    <row r="720" ht="12.75">
      <c r="I720" s="1"/>
    </row>
    <row r="721" ht="12.75">
      <c r="I721" s="1"/>
    </row>
    <row r="722" ht="12.75">
      <c r="I722" s="1"/>
    </row>
    <row r="723" ht="12.75">
      <c r="I723" s="1"/>
    </row>
    <row r="724" ht="12.75">
      <c r="I724" s="1"/>
    </row>
    <row r="725" ht="12.75">
      <c r="I725" s="1"/>
    </row>
    <row r="726" ht="12.75">
      <c r="I726" s="1"/>
    </row>
    <row r="727" ht="12.75">
      <c r="I727" s="1"/>
    </row>
    <row r="728" ht="12.75">
      <c r="I728" s="1"/>
    </row>
    <row r="729" ht="12.75">
      <c r="I729" s="1"/>
    </row>
    <row r="730" ht="12.75">
      <c r="I730" s="1"/>
    </row>
    <row r="731" ht="12.75">
      <c r="I731" s="1"/>
    </row>
    <row r="732" ht="12.75">
      <c r="I732" s="1"/>
    </row>
    <row r="733" ht="12.75">
      <c r="I733" s="1"/>
    </row>
    <row r="734" ht="12.75">
      <c r="I734" s="1"/>
    </row>
    <row r="735" ht="12.75">
      <c r="I735" s="1"/>
    </row>
    <row r="736" ht="12.75">
      <c r="I736" s="1"/>
    </row>
    <row r="737" ht="12.75">
      <c r="I737" s="1"/>
    </row>
  </sheetData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zentrale</dc:creator>
  <cp:keywords/>
  <dc:description/>
  <cp:lastModifiedBy>mausi</cp:lastModifiedBy>
  <cp:lastPrinted>2007-07-08T12:33:05Z</cp:lastPrinted>
  <dcterms:created xsi:type="dcterms:W3CDTF">2007-07-06T06:55:26Z</dcterms:created>
  <dcterms:modified xsi:type="dcterms:W3CDTF">2007-07-08T16:35:42Z</dcterms:modified>
  <cp:category/>
  <cp:version/>
  <cp:contentType/>
  <cp:contentStatus/>
</cp:coreProperties>
</file>